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ort Tree" sheetId="1" state="visible" r:id="rId2"/>
    <sheet name="Full Tree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P12" authorId="0">
      <text>
        <r>
          <rPr>
            <sz val="11"/>
            <color rgb="FF000000"/>
            <rFont val="Calibri"/>
            <family val="2"/>
            <charset val="1"/>
          </rPr>
          <t xml:space="preserve">Ryan-Cridland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O59" authorId="0">
      <text>
        <r>
          <rPr>
            <sz val="11"/>
            <color rgb="FF000000"/>
            <rFont val="Calibri"/>
            <family val="2"/>
            <charset val="1"/>
          </rPr>
          <t xml:space="preserve">Tickle-Masters</t>
        </r>
      </text>
    </comment>
    <comment ref="P6" authorId="0">
      <text>
        <r>
          <rPr>
            <sz val="11"/>
            <color rgb="FF000000"/>
            <rFont val="Calibri"/>
            <family val="2"/>
            <charset val="1"/>
          </rPr>
          <t xml:space="preserve">Savell-Rees</t>
        </r>
      </text>
    </comment>
    <comment ref="P7" authorId="0">
      <text>
        <r>
          <rPr>
            <sz val="11"/>
            <color rgb="FF000000"/>
            <rFont val="Calibri"/>
            <family val="2"/>
            <charset val="1"/>
          </rPr>
          <t xml:space="preserve">Bell-Skaines</t>
        </r>
      </text>
    </comment>
    <comment ref="P8" authorId="0">
      <text>
        <r>
          <rPr>
            <sz val="11"/>
            <color rgb="FF000000"/>
            <rFont val="Calibri"/>
            <family val="2"/>
            <charset val="1"/>
          </rPr>
          <t xml:space="preserve">Cridland-Bell</t>
        </r>
      </text>
    </comment>
    <comment ref="P11" authorId="0">
      <text>
        <r>
          <rPr>
            <sz val="11"/>
            <color rgb="FF000000"/>
            <rFont val="Calibri"/>
            <family val="2"/>
            <charset val="1"/>
          </rPr>
          <t xml:space="preserve">Rays-Savell</t>
        </r>
      </text>
    </comment>
    <comment ref="P12" authorId="0">
      <text>
        <r>
          <rPr>
            <sz val="11"/>
            <color rgb="FF000000"/>
            <rFont val="Calibri"/>
            <family val="2"/>
            <charset val="1"/>
          </rPr>
          <t xml:space="preserve">Master-Skaines</t>
        </r>
      </text>
    </comment>
    <comment ref="P45" authorId="0">
      <text>
        <r>
          <rPr>
            <sz val="11"/>
            <color rgb="FF000000"/>
            <rFont val="Calibri"/>
            <family val="2"/>
            <charset val="1"/>
          </rPr>
          <t xml:space="preserve">Cupitt - Savell</t>
        </r>
      </text>
    </comment>
    <comment ref="P51" authorId="0">
      <text>
        <r>
          <rPr>
            <sz val="11"/>
            <color rgb="FF000000"/>
            <rFont val="Calibri"/>
            <family val="2"/>
            <charset val="1"/>
          </rPr>
          <t xml:space="preserve">Ryan-Cridland</t>
        </r>
      </text>
    </comment>
    <comment ref="P118" authorId="0">
      <text>
        <r>
          <rPr>
            <sz val="11"/>
            <color rgb="FF000000"/>
            <rFont val="Calibri"/>
            <family val="2"/>
            <charset val="1"/>
          </rPr>
          <t xml:space="preserve">Richards-Rees</t>
        </r>
      </text>
    </comment>
    <comment ref="P190" authorId="0">
      <text>
        <r>
          <rPr>
            <sz val="11"/>
            <color rgb="FF000000"/>
            <rFont val="Calibri"/>
            <family val="2"/>
            <charset val="1"/>
          </rPr>
          <t xml:space="preserve">Rees-McCaskill</t>
        </r>
      </text>
    </comment>
  </commentList>
</comments>
</file>

<file path=xl/sharedStrings.xml><?xml version="1.0" encoding="utf-8"?>
<sst xmlns="http://schemas.openxmlformats.org/spreadsheetml/2006/main" count="1907" uniqueCount="1133">
  <si>
    <t xml:space="preserve">ID</t>
  </si>
  <si>
    <t xml:space="preserve">Name</t>
  </si>
  <si>
    <t xml:space="preserve">type</t>
  </si>
  <si>
    <t xml:space="preserve">Children</t>
  </si>
  <si>
    <t xml:space="preserve">nee</t>
  </si>
  <si>
    <t xml:space="preserve">Born</t>
  </si>
  <si>
    <t xml:space="preserve">Where Born</t>
  </si>
  <si>
    <t xml:space="preserve">Married</t>
  </si>
  <si>
    <t xml:space="preserve">Where Married</t>
  </si>
  <si>
    <t xml:space="preserve">Status</t>
  </si>
  <si>
    <t xml:space="preserve">Died</t>
  </si>
  <si>
    <t xml:space="preserve">Where died</t>
  </si>
  <si>
    <t xml:space="preserve">P5.2</t>
  </si>
  <si>
    <t xml:space="preserve">John RYAN</t>
  </si>
  <si>
    <t xml:space="preserve">male</t>
  </si>
  <si>
    <t xml:space="preserve">Source</t>
  </si>
  <si>
    <t xml:space="preserve">Target</t>
  </si>
  <si>
    <t xml:space="preserve">family</t>
  </si>
  <si>
    <t xml:space="preserve">M5.2</t>
  </si>
  <si>
    <t xml:space="preserve">Anne RYAN</t>
  </si>
  <si>
    <t xml:space="preserve">female</t>
  </si>
  <si>
    <t xml:space="preserve">P4.2</t>
  </si>
  <si>
    <t xml:space="preserve">Charles CRIDLAND</t>
  </si>
  <si>
    <t xml:space="preserve">'b 1803</t>
  </si>
  <si>
    <t xml:space="preserve">'d 27/09/1879</t>
  </si>
  <si>
    <t xml:space="preserve">M4.2</t>
  </si>
  <si>
    <t xml:space="preserve">Elizabeth CRIDLAND</t>
  </si>
  <si>
    <t xml:space="preserve">Whelon</t>
  </si>
  <si>
    <t xml:space="preserve">'b 1805</t>
  </si>
  <si>
    <t xml:space="preserve">'d 15 Feb 1878</t>
  </si>
  <si>
    <t xml:space="preserve">C4.31</t>
  </si>
  <si>
    <t xml:space="preserve">Charles John Snr CRIDLAND</t>
  </si>
  <si>
    <t xml:space="preserve">'b 30 Jan 1826</t>
  </si>
  <si>
    <t xml:space="preserve">'d 23 Dec 1910</t>
  </si>
  <si>
    <t xml:space="preserve">C5.31</t>
  </si>
  <si>
    <t xml:space="preserve">Maryanne CRIDLAND</t>
  </si>
  <si>
    <t xml:space="preserve">Ryan</t>
  </si>
  <si>
    <t xml:space="preserve">'b 15 May 1832</t>
  </si>
  <si>
    <t xml:space="preserve">'d 17 Oct 1906</t>
  </si>
  <si>
    <t xml:space="preserve">C4.411</t>
  </si>
  <si>
    <t xml:space="preserve">Marianne BELL(Mary Anne)</t>
  </si>
  <si>
    <t xml:space="preserve">Cridland</t>
  </si>
  <si>
    <t xml:space="preserve">'b 27 Jan 1853</t>
  </si>
  <si>
    <t xml:space="preserve">d’ Jul 1915</t>
  </si>
  <si>
    <t xml:space="preserve">Members</t>
  </si>
  <si>
    <t xml:space="preserve">Relationship</t>
  </si>
  <si>
    <t xml:space="preserve"> </t>
  </si>
  <si>
    <t xml:space="preserve">P1.2</t>
  </si>
  <si>
    <t xml:space="preserve">William Augustus CUPITT</t>
  </si>
  <si>
    <t xml:space="preserve">10</t>
  </si>
  <si>
    <t xml:space="preserve">b 3 Oct 1797</t>
  </si>
  <si>
    <t xml:space="preserve">Sydney Cove</t>
  </si>
  <si>
    <t xml:space="preserve">m 8 Mar 1853</t>
  </si>
  <si>
    <t xml:space="preserve">Windsor</t>
  </si>
  <si>
    <t xml:space="preserve">Deceased</t>
  </si>
  <si>
    <t xml:space="preserve">-4 Oct 1869</t>
  </si>
  <si>
    <t xml:space="preserve">Kangaloon</t>
  </si>
  <si>
    <t xml:space="preserve">William</t>
  </si>
  <si>
    <t xml:space="preserve">Bell</t>
  </si>
  <si>
    <t xml:space="preserve">M1.2</t>
  </si>
  <si>
    <t xml:space="preserve">Rebecca Gettis CUPITT</t>
  </si>
  <si>
    <t xml:space="preserve">Charlton</t>
  </si>
  <si>
    <t xml:space="preserve">‘b 25 Dec1804</t>
  </si>
  <si>
    <t xml:space="preserve">Norfolk Island</t>
  </si>
  <si>
    <t xml:space="preserve">m 17 Dec 1833</t>
  </si>
  <si>
    <t xml:space="preserve">-15 May 1886</t>
  </si>
  <si>
    <t xml:space="preserve">Mittagong</t>
  </si>
  <si>
    <t xml:space="preserve">P2.2</t>
  </si>
  <si>
    <t xml:space="preserve">William Edward SAVELL</t>
  </si>
  <si>
    <t xml:space="preserve">'d~1909</t>
  </si>
  <si>
    <t xml:space="preserve">M2.2</t>
  </si>
  <si>
    <t xml:space="preserve">P3.2</t>
  </si>
  <si>
    <t xml:space="preserve">Robin BELL</t>
  </si>
  <si>
    <t xml:space="preserve">'b 15 Mar 1785</t>
  </si>
  <si>
    <t xml:space="preserve">‘d 28 Oct 1861</t>
  </si>
  <si>
    <t xml:space="preserve">M3.2</t>
  </si>
  <si>
    <t xml:space="preserve">Mercy BELL</t>
  </si>
  <si>
    <t xml:space="preserve">'b 1784</t>
  </si>
  <si>
    <t xml:space="preserve">'d 20 Apr 1850</t>
  </si>
  <si>
    <t xml:space="preserve">P6.2</t>
  </si>
  <si>
    <t xml:space="preserve">William COX</t>
  </si>
  <si>
    <t xml:space="preserve">'b ~1791</t>
  </si>
  <si>
    <t xml:space="preserve">'d 10 Apr 1843</t>
  </si>
  <si>
    <t xml:space="preserve">M6.2</t>
  </si>
  <si>
    <t xml:space="preserve">Elizabeth COX</t>
  </si>
  <si>
    <t xml:space="preserve">Lynch</t>
  </si>
  <si>
    <t xml:space="preserve">'b 11 Aug 1790</t>
  </si>
  <si>
    <t xml:space="preserve">'d 1850</t>
  </si>
  <si>
    <t xml:space="preserve">P7.2</t>
  </si>
  <si>
    <t xml:space="preserve">William SKAINES</t>
  </si>
  <si>
    <t xml:space="preserve">'b 1796</t>
  </si>
  <si>
    <t xml:space="preserve">'d 25 Sept 1841</t>
  </si>
  <si>
    <t xml:space="preserve">M7.2</t>
  </si>
  <si>
    <t xml:space="preserve">Mary SKAINES</t>
  </si>
  <si>
    <t xml:space="preserve">Obrien</t>
  </si>
  <si>
    <t xml:space="preserve">P8.2</t>
  </si>
  <si>
    <t xml:space="preserve">'b 12 Aug 1810</t>
  </si>
  <si>
    <t xml:space="preserve">'d 24 Aug 1870</t>
  </si>
  <si>
    <t xml:space="preserve">M8.2</t>
  </si>
  <si>
    <t xml:space="preserve">Jane FERRET</t>
  </si>
  <si>
    <t xml:space="preserve">Clift</t>
  </si>
  <si>
    <t xml:space="preserve">'b 19 May 1808</t>
  </si>
  <si>
    <t xml:space="preserve">'d 16 Jul 1877</t>
  </si>
  <si>
    <t xml:space="preserve">P9.2</t>
  </si>
  <si>
    <t xml:space="preserve">John TICKLE</t>
  </si>
  <si>
    <t xml:space="preserve">'b Jan 1802</t>
  </si>
  <si>
    <t xml:space="preserve">'d 12 Oct 1881</t>
  </si>
  <si>
    <t xml:space="preserve">M9.2</t>
  </si>
  <si>
    <t xml:space="preserve">Anne TICKLE</t>
  </si>
  <si>
    <t xml:space="preserve">Cole</t>
  </si>
  <si>
    <t xml:space="preserve">'b 1807</t>
  </si>
  <si>
    <t xml:space="preserve">'d 30 Dec 1883</t>
  </si>
  <si>
    <t xml:space="preserve">P10.2</t>
  </si>
  <si>
    <t xml:space="preserve">Moses MASTERS</t>
  </si>
  <si>
    <t xml:space="preserve">'b 7 Apr 1810</t>
  </si>
  <si>
    <t xml:space="preserve">'d 20 Jun 1884</t>
  </si>
  <si>
    <t xml:space="preserve">M10.2</t>
  </si>
  <si>
    <t xml:space="preserve">Rebecca MASTERS</t>
  </si>
  <si>
    <t xml:space="preserve">Brekkanbury</t>
  </si>
  <si>
    <t xml:space="preserve">'b 6 Feb 1848</t>
  </si>
  <si>
    <t xml:space="preserve">'d 19 Feb 1848</t>
  </si>
  <si>
    <t xml:space="preserve">C1.31</t>
  </si>
  <si>
    <t xml:space="preserve">William CUPITT</t>
  </si>
  <si>
    <t xml:space="preserve">6</t>
  </si>
  <si>
    <t xml:space="preserve">b 12 Jun 1825</t>
  </si>
  <si>
    <t xml:space="preserve">Sydney </t>
  </si>
  <si>
    <t xml:space="preserve">m 1858</t>
  </si>
  <si>
    <t xml:space="preserve">-17 Apr 1886</t>
  </si>
  <si>
    <t xml:space="preserve">C1.32</t>
  </si>
  <si>
    <t xml:space="preserve">Mary EMMETT</t>
  </si>
  <si>
    <t xml:space="preserve">9</t>
  </si>
  <si>
    <t xml:space="preserve">Cupitt</t>
  </si>
  <si>
    <t xml:space="preserve">b 25 Jun 1857</t>
  </si>
  <si>
    <t xml:space="preserve">m 6 Dec 1848</t>
  </si>
  <si>
    <t xml:space="preserve">Sutton Forest</t>
  </si>
  <si>
    <t xml:space="preserve">-12 Feb 1871</t>
  </si>
  <si>
    <t xml:space="preserve">Bd Bong Bong</t>
  </si>
  <si>
    <t xml:space="preserve">C1.33</t>
  </si>
  <si>
    <t xml:space="preserve">James CUPITT</t>
  </si>
  <si>
    <t xml:space="preserve">c</t>
  </si>
  <si>
    <t xml:space="preserve">b 4 Feb 1830</t>
  </si>
  <si>
    <t xml:space="preserve">Child 4 years</t>
  </si>
  <si>
    <t xml:space="preserve">-23 Oct 1834</t>
  </si>
  <si>
    <t xml:space="preserve">S1.34</t>
  </si>
  <si>
    <t xml:space="preserve">John CUPITT</t>
  </si>
  <si>
    <t xml:space="preserve">C1.35</t>
  </si>
  <si>
    <t xml:space="preserve">Maria WARD</t>
  </si>
  <si>
    <t xml:space="preserve">2</t>
  </si>
  <si>
    <t xml:space="preserve">m 16 Feb 1852</t>
  </si>
  <si>
    <t xml:space="preserve">-17 May 1902</t>
  </si>
  <si>
    <t xml:space="preserve">C1.36</t>
  </si>
  <si>
    <t xml:space="preserve">Matilda SAVILLE</t>
  </si>
  <si>
    <t xml:space="preserve">8</t>
  </si>
  <si>
    <t xml:space="preserve">m 12 Jan 1852</t>
  </si>
  <si>
    <t xml:space="preserve">-17 May 1920</t>
  </si>
  <si>
    <t xml:space="preserve">C1.37</t>
  </si>
  <si>
    <t xml:space="preserve">Joseph CUPITT</t>
  </si>
  <si>
    <t xml:space="preserve">b 23 Jun 1839</t>
  </si>
  <si>
    <t xml:space="preserve">M 25 Jun 1861</t>
  </si>
  <si>
    <t xml:space="preserve">Berrima</t>
  </si>
  <si>
    <t xml:space="preserve">-23 Oct 1923</t>
  </si>
  <si>
    <t xml:space="preserve">C1.38</t>
  </si>
  <si>
    <t xml:space="preserve">George CUPITT</t>
  </si>
  <si>
    <t xml:space="preserve">11</t>
  </si>
  <si>
    <t xml:space="preserve">b 9 Mar 1843</t>
  </si>
  <si>
    <t xml:space="preserve">M 1863</t>
  </si>
  <si>
    <t xml:space="preserve">- 3 May 1904</t>
  </si>
  <si>
    <t xml:space="preserve">Robinson</t>
  </si>
  <si>
    <t xml:space="preserve">C1.39</t>
  </si>
  <si>
    <t xml:space="preserve">Thomas Edwin CUPITT</t>
  </si>
  <si>
    <t xml:space="preserve">12</t>
  </si>
  <si>
    <t xml:space="preserve">b 20 Jul 1844</t>
  </si>
  <si>
    <t xml:space="preserve">m 13 Jun 1866</t>
  </si>
  <si>
    <t xml:space="preserve">Wellington</t>
  </si>
  <si>
    <t xml:space="preserve">-17 Oct 1932</t>
  </si>
  <si>
    <t xml:space="preserve">Flemington</t>
  </si>
  <si>
    <t xml:space="preserve">C1.310</t>
  </si>
  <si>
    <t xml:space="preserve">Emma Jane MAYER</t>
  </si>
  <si>
    <t xml:space="preserve">5</t>
  </si>
  <si>
    <t xml:space="preserve">b 22 Apr 1847</t>
  </si>
  <si>
    <t xml:space="preserve">Bong Bong</t>
  </si>
  <si>
    <t xml:space="preserve">m 15 Feb 1865</t>
  </si>
  <si>
    <t xml:space="preserve">-4 Apr 1905</t>
  </si>
  <si>
    <t xml:space="preserve">Armidale</t>
  </si>
  <si>
    <t xml:space="preserve">C2.31</t>
  </si>
  <si>
    <t xml:space="preserve">William SAVILLE</t>
  </si>
  <si>
    <t xml:space="preserve">b 3 Dec 1809</t>
  </si>
  <si>
    <t xml:space="preserve">Essex (UK)</t>
  </si>
  <si>
    <t xml:space="preserve">Camden Parish</t>
  </si>
  <si>
    <t xml:space="preserve">C3.31</t>
  </si>
  <si>
    <t xml:space="preserve">Thomas BELL</t>
  </si>
  <si>
    <t xml:space="preserve">'b 1822</t>
  </si>
  <si>
    <t xml:space="preserve">'d 7 Jan 1892</t>
  </si>
  <si>
    <t xml:space="preserve">S3.31</t>
  </si>
  <si>
    <t xml:space="preserve">Margaret BELL</t>
  </si>
  <si>
    <t xml:space="preserve">Frazer</t>
  </si>
  <si>
    <t xml:space="preserve">'b 12 Dec 1829</t>
  </si>
  <si>
    <t xml:space="preserve">'d 19 Aug 1916</t>
  </si>
  <si>
    <t xml:space="preserve">C6.31</t>
  </si>
  <si>
    <t xml:space="preserve">Maria REES</t>
  </si>
  <si>
    <t xml:space="preserve">Cox</t>
  </si>
  <si>
    <t xml:space="preserve">C7.31</t>
  </si>
  <si>
    <t xml:space="preserve">Thomas SKAINES</t>
  </si>
  <si>
    <t xml:space="preserve">'b 1828</t>
  </si>
  <si>
    <t xml:space="preserve">'d 1913</t>
  </si>
  <si>
    <t xml:space="preserve">C8.31</t>
  </si>
  <si>
    <t xml:space="preserve">Elizabeth SKAINES</t>
  </si>
  <si>
    <t xml:space="preserve">Ferrett</t>
  </si>
  <si>
    <t xml:space="preserve">'d 11 Aug 1894</t>
  </si>
  <si>
    <t xml:space="preserve">C9.31</t>
  </si>
  <si>
    <t xml:space="preserve">Elizabeth MASTERS</t>
  </si>
  <si>
    <t xml:space="preserve">Tickle</t>
  </si>
  <si>
    <t xml:space="preserve"> Mar 1838</t>
  </si>
  <si>
    <t xml:space="preserve">'d 20 Nov1923</t>
  </si>
  <si>
    <t xml:space="preserve">C10.31</t>
  </si>
  <si>
    <t xml:space="preserve">Aaron MASTERS</t>
  </si>
  <si>
    <t xml:space="preserve">'b 9 Dec 1835</t>
  </si>
  <si>
    <t xml:space="preserve">'d 10 Jul 1900</t>
  </si>
  <si>
    <t xml:space="preserve">P11.31</t>
  </si>
  <si>
    <t xml:space="preserve">Samuel RAYS</t>
  </si>
  <si>
    <t xml:space="preserve">'d 23 Dec 1939</t>
  </si>
  <si>
    <t xml:space="preserve">M11.31</t>
  </si>
  <si>
    <t xml:space="preserve">Anne RAYS</t>
  </si>
  <si>
    <t xml:space="preserve">'b 1826</t>
  </si>
  <si>
    <t xml:space="preserve">'d 22 Feb 1905</t>
  </si>
  <si>
    <t xml:space="preserve">P12.31</t>
  </si>
  <si>
    <t xml:space="preserve">William REES</t>
  </si>
  <si>
    <t xml:space="preserve">'b 1819</t>
  </si>
  <si>
    <t xml:space="preserve">'d 17 Aug 1861</t>
  </si>
  <si>
    <t xml:space="preserve">P24.31</t>
  </si>
  <si>
    <t xml:space="preserve">Jeffrey WALKER</t>
  </si>
  <si>
    <t xml:space="preserve">'b 1833</t>
  </si>
  <si>
    <t xml:space="preserve">'m 26 Mar 1854</t>
  </si>
  <si>
    <t xml:space="preserve">'d 4 Jul 1915</t>
  </si>
  <si>
    <t xml:space="preserve">M24.31</t>
  </si>
  <si>
    <t xml:space="preserve">Elizabeth WALKER</t>
  </si>
  <si>
    <t xml:space="preserve">Pease</t>
  </si>
  <si>
    <t xml:space="preserve">'b 1821</t>
  </si>
  <si>
    <t xml:space="preserve">P26.31</t>
  </si>
  <si>
    <t xml:space="preserve">James JORDINSON</t>
  </si>
  <si>
    <t xml:space="preserve">'b 1813</t>
  </si>
  <si>
    <t xml:space="preserve">'m Apr 1843</t>
  </si>
  <si>
    <t xml:space="preserve">M26.31</t>
  </si>
  <si>
    <t xml:space="preserve">Sarah JORDINSON</t>
  </si>
  <si>
    <t xml:space="preserve">Coates</t>
  </si>
  <si>
    <t xml:space="preserve">'b1818</t>
  </si>
  <si>
    <t xml:space="preserve">'b 29 Apr 1889</t>
  </si>
  <si>
    <t xml:space="preserve">P27.31</t>
  </si>
  <si>
    <t xml:space="preserve">Albert CRAIG</t>
  </si>
  <si>
    <t xml:space="preserve">'b1852</t>
  </si>
  <si>
    <t xml:space="preserve">'m 7 Jan 1872</t>
  </si>
  <si>
    <t xml:space="preserve">'d 1918</t>
  </si>
  <si>
    <t xml:space="preserve">M27.31</t>
  </si>
  <si>
    <t xml:space="preserve">Denise CRAIG</t>
  </si>
  <si>
    <t xml:space="preserve">Shaxted</t>
  </si>
  <si>
    <t xml:space="preserve">'b1850</t>
  </si>
  <si>
    <t xml:space="preserve">'d 1878</t>
  </si>
  <si>
    <t xml:space="preserve">P28.31</t>
  </si>
  <si>
    <t xml:space="preserve">Richard BEER</t>
  </si>
  <si>
    <t xml:space="preserve">'b Jan 1842</t>
  </si>
  <si>
    <t xml:space="preserve">'m 12 Jan 1865</t>
  </si>
  <si>
    <t xml:space="preserve">'m Mar 1819</t>
  </si>
  <si>
    <t xml:space="preserve">M28.31</t>
  </si>
  <si>
    <t xml:space="preserve">Ann BEER</t>
  </si>
  <si>
    <t xml:space="preserve">Drew</t>
  </si>
  <si>
    <t xml:space="preserve">'b 6 Feb 1845</t>
  </si>
  <si>
    <t xml:space="preserve">P25.31</t>
  </si>
  <si>
    <t xml:space="preserve">Archibald Hamilton JACOB</t>
  </si>
  <si>
    <t xml:space="preserve">'b 3 Jul 1829</t>
  </si>
  <si>
    <t xml:space="preserve">Jessore India</t>
  </si>
  <si>
    <t xml:space="preserve">'m 31 Mar 1853</t>
  </si>
  <si>
    <t xml:space="preserve">Raymond Terrace</t>
  </si>
  <si>
    <t xml:space="preserve">'d 28 May 1900 </t>
  </si>
  <si>
    <t xml:space="preserve">Ashfield</t>
  </si>
  <si>
    <t xml:space="preserve">Archibald</t>
  </si>
  <si>
    <t xml:space="preserve">M25.31</t>
  </si>
  <si>
    <t xml:space="preserve">Mary JACOB</t>
  </si>
  <si>
    <t xml:space="preserve">SNODGRASS</t>
  </si>
  <si>
    <t xml:space="preserve">'b 7 Nov 1830</t>
  </si>
  <si>
    <t xml:space="preserve">Sydney</t>
  </si>
  <si>
    <t xml:space="preserve">'d 30 Jun 1897</t>
  </si>
  <si>
    <t xml:space="preserve">P29.31</t>
  </si>
  <si>
    <t xml:space="preserve">George TURNER</t>
  </si>
  <si>
    <t xml:space="preserve">'b 1843 </t>
  </si>
  <si>
    <t xml:space="preserve">Boston UK</t>
  </si>
  <si>
    <t xml:space="preserve">'m 14 May 1864</t>
  </si>
  <si>
    <t xml:space="preserve">Brisbane</t>
  </si>
  <si>
    <t xml:space="preserve">'dJul 1892</t>
  </si>
  <si>
    <t xml:space="preserve">Liverpool nsw</t>
  </si>
  <si>
    <t xml:space="preserve">George</t>
  </si>
  <si>
    <t xml:space="preserve">M29.31</t>
  </si>
  <si>
    <t xml:space="preserve">Matilda TURNER</t>
  </si>
  <si>
    <t xml:space="preserve">Laurence</t>
  </si>
  <si>
    <t xml:space="preserve">'b 7 Apr 1842</t>
  </si>
  <si>
    <t xml:space="preserve">New York  usa</t>
  </si>
  <si>
    <t xml:space="preserve">'d 11 Jun 1897</t>
  </si>
  <si>
    <t xml:space="preserve">P30.31</t>
  </si>
  <si>
    <t xml:space="preserve">Mjr George Thomas DAWSON</t>
  </si>
  <si>
    <t xml:space="preserve">'b 27 Feb 1788</t>
  </si>
  <si>
    <t xml:space="preserve">UK</t>
  </si>
  <si>
    <t xml:space="preserve">'m 22 Jun 1829</t>
  </si>
  <si>
    <t xml:space="preserve">Edinborough</t>
  </si>
  <si>
    <t xml:space="preserve">'d 11 Oct 1861</t>
  </si>
  <si>
    <t xml:space="preserve">Portobello Scotland</t>
  </si>
  <si>
    <t xml:space="preserve">M30.31</t>
  </si>
  <si>
    <t xml:space="preserve">Euphemia DAWSON</t>
  </si>
  <si>
    <t xml:space="preserve">Erskine</t>
  </si>
  <si>
    <t xml:space="preserve">'b 4 jun 1801</t>
  </si>
  <si>
    <t xml:space="preserve">Saline Fife Scotland</t>
  </si>
  <si>
    <t xml:space="preserve">'d 7 Jun 1852</t>
  </si>
  <si>
    <t xml:space="preserve">Scotland</t>
  </si>
  <si>
    <t xml:space="preserve">P31.31</t>
  </si>
  <si>
    <t xml:space="preserve">Douglas Ryves Douglas Hamilton</t>
  </si>
  <si>
    <t xml:space="preserve">'b 5 Jan 1814</t>
  </si>
  <si>
    <t xml:space="preserve">London</t>
  </si>
  <si>
    <t xml:space="preserve">'m `14 Feb 1843</t>
  </si>
  <si>
    <t xml:space="preserve">France</t>
  </si>
  <si>
    <t xml:space="preserve">'d 3 Feb 1894</t>
  </si>
  <si>
    <t xml:space="preserve">County Carlow IR</t>
  </si>
  <si>
    <t xml:space="preserve">M31.31</t>
  </si>
  <si>
    <t xml:space="preserve">Frances Ann Douglas Hamilton</t>
  </si>
  <si>
    <t xml:space="preserve">Graves</t>
  </si>
  <si>
    <t xml:space="preserve">'b1822</t>
  </si>
  <si>
    <t xml:space="preserve">Dublin</t>
  </si>
  <si>
    <t xml:space="preserve">'d 4 Sept 1897</t>
  </si>
  <si>
    <t xml:space="preserve">Brisbane </t>
  </si>
  <si>
    <t xml:space="preserve">C2.411</t>
  </si>
  <si>
    <t xml:space="preserve">Mary Ann Louisa</t>
  </si>
  <si>
    <t xml:space="preserve">14</t>
  </si>
  <si>
    <t xml:space="preserve">Savell</t>
  </si>
  <si>
    <t xml:space="preserve">b 19 Mar 1853</t>
  </si>
  <si>
    <t xml:space="preserve">m 1877 </t>
  </si>
  <si>
    <t xml:space="preserve">Glenquarry</t>
  </si>
  <si>
    <t xml:space="preserve">-18 Jun 1945</t>
  </si>
  <si>
    <t xml:space="preserve">Mary Ann</t>
  </si>
  <si>
    <t xml:space="preserve">S2.411</t>
  </si>
  <si>
    <t xml:space="preserve">Joseph PEARSON</t>
  </si>
  <si>
    <t xml:space="preserve">b 2 Nov 1854</t>
  </si>
  <si>
    <t xml:space="preserve">Avondale</t>
  </si>
  <si>
    <t xml:space="preserve">-28 Jul 1921</t>
  </si>
  <si>
    <t xml:space="preserve">Meth Cem Kangaloon</t>
  </si>
  <si>
    <t xml:space="preserve">C2.412</t>
  </si>
  <si>
    <t xml:space="preserve">Emily Susan</t>
  </si>
  <si>
    <t xml:space="preserve">b 23 Dec 1854</t>
  </si>
  <si>
    <t xml:space="preserve">m 12 May 1875</t>
  </si>
  <si>
    <t xml:space="preserve">Bowral</t>
  </si>
  <si>
    <t xml:space="preserve">-15  Nov 1930</t>
  </si>
  <si>
    <t xml:space="preserve">Bangalow</t>
  </si>
  <si>
    <t xml:space="preserve">Emile</t>
  </si>
  <si>
    <t xml:space="preserve">S2.412</t>
  </si>
  <si>
    <t xml:space="preserve">George  Penfold COLES</t>
  </si>
  <si>
    <t xml:space="preserve">b 17 Jan 1851</t>
  </si>
  <si>
    <t xml:space="preserve">-24 Oct 1916</t>
  </si>
  <si>
    <t xml:space="preserve">C2.413</t>
  </si>
  <si>
    <t xml:space="preserve">Eliza jane</t>
  </si>
  <si>
    <t xml:space="preserve">b 7 Oct 1856</t>
  </si>
  <si>
    <t xml:space="preserve">Child 2 Years</t>
  </si>
  <si>
    <t xml:space="preserve">C2.414</t>
  </si>
  <si>
    <t xml:space="preserve">Annie Elizabeth</t>
  </si>
  <si>
    <t xml:space="preserve">b 17/08/1858</t>
  </si>
  <si>
    <t xml:space="preserve">m 1 Mar 1880</t>
  </si>
  <si>
    <t xml:space="preserve">-11 Dec 1949</t>
  </si>
  <si>
    <t xml:space="preserve">Annie </t>
  </si>
  <si>
    <t xml:space="preserve">S2.414</t>
  </si>
  <si>
    <t xml:space="preserve">Wiiliam Star RAYS</t>
  </si>
  <si>
    <t xml:space="preserve">b 14 Aug 1858</t>
  </si>
  <si>
    <t xml:space="preserve">Ryde</t>
  </si>
  <si>
    <t xml:space="preserve">-10 Feb 1947</t>
  </si>
  <si>
    <t xml:space="preserve">C2.415</t>
  </si>
  <si>
    <t xml:space="preserve">William  Augustus SAVELL</t>
  </si>
  <si>
    <t xml:space="preserve">b 12 Sept 1860</t>
  </si>
  <si>
    <t xml:space="preserve">m 20 sept 1882</t>
  </si>
  <si>
    <t xml:space="preserve">CONVICT</t>
  </si>
  <si>
    <t xml:space="preserve">-23 Dec 1939</t>
  </si>
  <si>
    <t xml:space="preserve">Lakembla</t>
  </si>
  <si>
    <t xml:space="preserve">C2.416</t>
  </si>
  <si>
    <t xml:space="preserve">George Edwin SAVILLE</t>
  </si>
  <si>
    <t xml:space="preserve">7</t>
  </si>
  <si>
    <t xml:space="preserve">B 22 Mar 1863</t>
  </si>
  <si>
    <t xml:space="preserve">m 3 Mar 1892</t>
  </si>
  <si>
    <t xml:space="preserve">Bolong</t>
  </si>
  <si>
    <t xml:space="preserve">-12 May 1936</t>
  </si>
  <si>
    <t xml:space="preserve">S2.416</t>
  </si>
  <si>
    <t xml:space="preserve">Catherin SAVILLE</t>
  </si>
  <si>
    <t xml:space="preserve">Shippley</t>
  </si>
  <si>
    <t xml:space="preserve">b 11 Oct 1862</t>
  </si>
  <si>
    <t xml:space="preserve">Nerriga</t>
  </si>
  <si>
    <t xml:space="preserve">d 16 Apr 1938</t>
  </si>
  <si>
    <t xml:space="preserve">C2.417</t>
  </si>
  <si>
    <t xml:space="preserve">John Wiliiam SAVELL</t>
  </si>
  <si>
    <t xml:space="preserve">1</t>
  </si>
  <si>
    <t xml:space="preserve">b 11 Nov 1866</t>
  </si>
  <si>
    <t xml:space="preserve">m 1894 </t>
  </si>
  <si>
    <t xml:space="preserve">Goulburn</t>
  </si>
  <si>
    <t xml:space="preserve">-11 Jun 1930</t>
  </si>
  <si>
    <t xml:space="preserve">John</t>
  </si>
  <si>
    <t xml:space="preserve">S2.417</t>
  </si>
  <si>
    <t xml:space="preserve">Eliza Jane SAVELL</t>
  </si>
  <si>
    <t xml:space="preserve">Swift</t>
  </si>
  <si>
    <t xml:space="preserve">b 1886</t>
  </si>
  <si>
    <t xml:space="preserve">-26 Aug 1931</t>
  </si>
  <si>
    <t xml:space="preserve">C2.418</t>
  </si>
  <si>
    <t xml:space="preserve">Walter James SAVELL</t>
  </si>
  <si>
    <t xml:space="preserve">b 25 Sept 1868</t>
  </si>
  <si>
    <t xml:space="preserve">m 24 May 1899</t>
  </si>
  <si>
    <t xml:space="preserve">-18 Mar 1925</t>
  </si>
  <si>
    <t xml:space="preserve">Walter</t>
  </si>
  <si>
    <t xml:space="preserve">S2.418</t>
  </si>
  <si>
    <t xml:space="preserve">Alice Clara SAVELL</t>
  </si>
  <si>
    <t xml:space="preserve">Wright</t>
  </si>
  <si>
    <t xml:space="preserve">b 22 Nov 1869</t>
  </si>
  <si>
    <t xml:space="preserve">Kendal (UK)</t>
  </si>
  <si>
    <t xml:space="preserve">-22 Oct 1941</t>
  </si>
  <si>
    <t xml:space="preserve">C3.411</t>
  </si>
  <si>
    <t xml:space="preserve">Robert Alexander BELL</t>
  </si>
  <si>
    <t xml:space="preserve">'b 31 Jan 1863</t>
  </si>
  <si>
    <t xml:space="preserve">'d29 Aug 1924</t>
  </si>
  <si>
    <t xml:space="preserve">C7.411</t>
  </si>
  <si>
    <t xml:space="preserve">Henry SKAINES</t>
  </si>
  <si>
    <t xml:space="preserve">'b 14 Jul 1861</t>
  </si>
  <si>
    <t xml:space="preserve">'d 1930</t>
  </si>
  <si>
    <t xml:space="preserve">S3.411</t>
  </si>
  <si>
    <t xml:space="preserve">Rebbeca Anne SKAINES</t>
  </si>
  <si>
    <t xml:space="preserve">Masters</t>
  </si>
  <si>
    <t xml:space="preserve">'b 26 Jun 1861</t>
  </si>
  <si>
    <t xml:space="preserve">'d 9 Jul 1923</t>
  </si>
  <si>
    <t xml:space="preserve">C11.411</t>
  </si>
  <si>
    <t xml:space="preserve">Sarah Ann SAVELL</t>
  </si>
  <si>
    <t xml:space="preserve">Rays</t>
  </si>
  <si>
    <t xml:space="preserve">b 30 May 1861</t>
  </si>
  <si>
    <t xml:space="preserve">m 20 Sept 1882</t>
  </si>
  <si>
    <t xml:space="preserve">-9 Nov 1931</t>
  </si>
  <si>
    <t xml:space="preserve">C12.411</t>
  </si>
  <si>
    <t xml:space="preserve">Albert Edward REES</t>
  </si>
  <si>
    <t xml:space="preserve">'b 2 Oct 1854</t>
  </si>
  <si>
    <t xml:space="preserve">Swansee</t>
  </si>
  <si>
    <t xml:space="preserve">'d 1892 </t>
  </si>
  <si>
    <t xml:space="preserve">Cocket Wales</t>
  </si>
  <si>
    <t xml:space="preserve">S12.411</t>
  </si>
  <si>
    <t xml:space="preserve">Emily Harvey REES</t>
  </si>
  <si>
    <t xml:space="preserve">Richards</t>
  </si>
  <si>
    <t xml:space="preserve">'b 1855</t>
  </si>
  <si>
    <t xml:space="preserve">C12.412</t>
  </si>
  <si>
    <t xml:space="preserve">Elizabeth Sarah</t>
  </si>
  <si>
    <t xml:space="preserve">Rees</t>
  </si>
  <si>
    <t xml:space="preserve">‘b 15 Jan 1803</t>
  </si>
  <si>
    <t xml:space="preserve">C12.413</t>
  </si>
  <si>
    <t xml:space="preserve">William Tregonning REES</t>
  </si>
  <si>
    <t xml:space="preserve">'b 1 May 1850</t>
  </si>
  <si>
    <t xml:space="preserve">'d 15 Jan 1803</t>
  </si>
  <si>
    <t xml:space="preserve">C12.414</t>
  </si>
  <si>
    <t xml:space="preserve">Henry J REES</t>
  </si>
  <si>
    <t xml:space="preserve">‘b 1852</t>
  </si>
  <si>
    <t xml:space="preserve">C12.415</t>
  </si>
  <si>
    <t xml:space="preserve">David A REES</t>
  </si>
  <si>
    <t xml:space="preserve">'b 1853</t>
  </si>
  <si>
    <t xml:space="preserve">C12.416</t>
  </si>
  <si>
    <t xml:space="preserve">Charles M REES</t>
  </si>
  <si>
    <t xml:space="preserve">'b 1858</t>
  </si>
  <si>
    <t xml:space="preserve">C12.417</t>
  </si>
  <si>
    <t xml:space="preserve">Mary</t>
  </si>
  <si>
    <t xml:space="preserve">'b 1860</t>
  </si>
  <si>
    <t xml:space="preserve">C12.418</t>
  </si>
  <si>
    <t xml:space="preserve">Alice</t>
  </si>
  <si>
    <t xml:space="preserve">C24.411</t>
  </si>
  <si>
    <t xml:space="preserve">William Thomas WALKER</t>
  </si>
  <si>
    <t xml:space="preserve">'b 1889</t>
  </si>
  <si>
    <t xml:space="preserve">Thursk Yorkshire</t>
  </si>
  <si>
    <t xml:space="preserve">'m 23 May 1881</t>
  </si>
  <si>
    <t xml:space="preserve">'d 5 May 1937</t>
  </si>
  <si>
    <t xml:space="preserve">S24.411</t>
  </si>
  <si>
    <t xml:space="preserve">Margaret WALKER</t>
  </si>
  <si>
    <t xml:space="preserve">Jordison</t>
  </si>
  <si>
    <t xml:space="preserve">'b 1860 </t>
  </si>
  <si>
    <t xml:space="preserve">'d 15 Aug 1937</t>
  </si>
  <si>
    <t xml:space="preserve">C27.411</t>
  </si>
  <si>
    <t xml:space="preserve">George Henry CRAIG</t>
  </si>
  <si>
    <t xml:space="preserve">'b 13 Feb 1873</t>
  </si>
  <si>
    <t xml:space="preserve">Canterbury UK</t>
  </si>
  <si>
    <t xml:space="preserve">'m 1 Mar 1892</t>
  </si>
  <si>
    <t xml:space="preserve">Dover</t>
  </si>
  <si>
    <t xml:space="preserve">'d 14 Oct 1957</t>
  </si>
  <si>
    <t xml:space="preserve">Tenterfield</t>
  </si>
  <si>
    <t xml:space="preserve">George Henry</t>
  </si>
  <si>
    <t xml:space="preserve">S 27.411</t>
  </si>
  <si>
    <t xml:space="preserve">Elizabeth Jane CRAIG</t>
  </si>
  <si>
    <t xml:space="preserve">Beer</t>
  </si>
  <si>
    <t xml:space="preserve">'b 6 Feb 1870</t>
  </si>
  <si>
    <t xml:space="preserve">Portsmouth</t>
  </si>
  <si>
    <t xml:space="preserve">'d 16 Jul 1947</t>
  </si>
  <si>
    <t xml:space="preserve">Bankstown</t>
  </si>
  <si>
    <t xml:space="preserve">C25.411</t>
  </si>
  <si>
    <t xml:space="preserve">William Snodgrass JACOB</t>
  </si>
  <si>
    <t xml:space="preserve">'b 12 Mar 1867</t>
  </si>
  <si>
    <t xml:space="preserve">'m 28 Jan 1891</t>
  </si>
  <si>
    <t xml:space="preserve">'d 20 Apr 1927</t>
  </si>
  <si>
    <t xml:space="preserve">Mosman</t>
  </si>
  <si>
    <t xml:space="preserve">C29.411</t>
  </si>
  <si>
    <t xml:space="preserve">Mary Edith Snodgrass JACOB</t>
  </si>
  <si>
    <t xml:space="preserve">Turner</t>
  </si>
  <si>
    <t xml:space="preserve">'b 9 Aug 1870</t>
  </si>
  <si>
    <t xml:space="preserve">Ashfield nsw</t>
  </si>
  <si>
    <t xml:space="preserve">'d 7 Sept 1952</t>
  </si>
  <si>
    <t xml:space="preserve">Chatswood</t>
  </si>
  <si>
    <t xml:space="preserve">C30.411</t>
  </si>
  <si>
    <t xml:space="preserve">George Thomas McNair DAWSON</t>
  </si>
  <si>
    <t xml:space="preserve">'b 1834</t>
  </si>
  <si>
    <t xml:space="preserve">Corfu Greece</t>
  </si>
  <si>
    <t xml:space="preserve">'m 18 Aug 1885</t>
  </si>
  <si>
    <t xml:space="preserve">'d 7 Jan 1924</t>
  </si>
  <si>
    <t xml:space="preserve">Queensland</t>
  </si>
  <si>
    <t xml:space="preserve">George Thomas</t>
  </si>
  <si>
    <t xml:space="preserve">C31.411</t>
  </si>
  <si>
    <t xml:space="preserve">Martha Bertha DAWSON</t>
  </si>
  <si>
    <t xml:space="preserve">Douglas Hamilton</t>
  </si>
  <si>
    <t xml:space="preserve">'b 28 Mar 1853</t>
  </si>
  <si>
    <t xml:space="preserve">'d 9 Dec 1925</t>
  </si>
  <si>
    <t xml:space="preserve">C2.5151</t>
  </si>
  <si>
    <t xml:space="preserve">Annie Elizabeth SAVELL</t>
  </si>
  <si>
    <t xml:space="preserve">b 20 8 1883</t>
  </si>
  <si>
    <t xml:space="preserve">m 26 Mar 1913</t>
  </si>
  <si>
    <t xml:space="preserve">Waverly</t>
  </si>
  <si>
    <t xml:space="preserve">-5 May 1975</t>
  </si>
  <si>
    <t xml:space="preserve">Glenfield</t>
  </si>
  <si>
    <t xml:space="preserve">C2.5152</t>
  </si>
  <si>
    <t xml:space="preserve">Frederick William SAVELL</t>
  </si>
  <si>
    <t xml:space="preserve">3</t>
  </si>
  <si>
    <t xml:space="preserve">T urramurra</t>
  </si>
  <si>
    <t xml:space="preserve">m 8 Apr 1908</t>
  </si>
  <si>
    <t xml:space="preserve">Kempsey</t>
  </si>
  <si>
    <t xml:space="preserve">-2 Sept 1947</t>
  </si>
  <si>
    <t xml:space="preserve">Frederick</t>
  </si>
  <si>
    <t xml:space="preserve">S2.5152</t>
  </si>
  <si>
    <t xml:space="preserve">Louisa SAVELL</t>
  </si>
  <si>
    <t xml:space="preserve">Bourn</t>
  </si>
  <si>
    <t xml:space="preserve">b 19 May 1878</t>
  </si>
  <si>
    <t xml:space="preserve">Kempsie</t>
  </si>
  <si>
    <t xml:space="preserve">-3 Apr 1945</t>
  </si>
  <si>
    <t xml:space="preserve">C2.5153</t>
  </si>
  <si>
    <t xml:space="preserve">Walter Henry SAVELL</t>
  </si>
  <si>
    <t xml:space="preserve">b 3 Feb 1888</t>
  </si>
  <si>
    <t xml:space="preserve">m 17 Mar 1909</t>
  </si>
  <si>
    <t xml:space="preserve">Kialla</t>
  </si>
  <si>
    <t xml:space="preserve">-27 Feb 1967</t>
  </si>
  <si>
    <t xml:space="preserve">Kogarah</t>
  </si>
  <si>
    <t xml:space="preserve">S2.5153</t>
  </si>
  <si>
    <t xml:space="preserve">Elsie Emma SAVELL</t>
  </si>
  <si>
    <t xml:space="preserve">Churchill</t>
  </si>
  <si>
    <t xml:space="preserve">b 4 Oct 1884</t>
  </si>
  <si>
    <t xml:space="preserve">Crookwell</t>
  </si>
  <si>
    <t xml:space="preserve">-26 Jun 1957</t>
  </si>
  <si>
    <t xml:space="preserve">C2.5154</t>
  </si>
  <si>
    <t xml:space="preserve">Ernest James SAVELL</t>
  </si>
  <si>
    <t xml:space="preserve">s</t>
  </si>
  <si>
    <t xml:space="preserve">b 31 Mar 1890</t>
  </si>
  <si>
    <t xml:space="preserve">WW1 France</t>
  </si>
  <si>
    <t xml:space="preserve">-2 Jun 1918</t>
  </si>
  <si>
    <t xml:space="preserve">Amiens France</t>
  </si>
  <si>
    <t xml:space="preserve">C2.5155</t>
  </si>
  <si>
    <t xml:space="preserve">William Samuel SAVELL</t>
  </si>
  <si>
    <t xml:space="preserve">b 18 Apr 1892</t>
  </si>
  <si>
    <t xml:space="preserve">m 12 Jul 1916</t>
  </si>
  <si>
    <t xml:space="preserve">Roselle (Syd)</t>
  </si>
  <si>
    <t xml:space="preserve">-15 Jul 1973</t>
  </si>
  <si>
    <t xml:space="preserve">Eastwood</t>
  </si>
  <si>
    <t xml:space="preserve">S2.5155</t>
  </si>
  <si>
    <t xml:space="preserve">Amena Sarah SAVELL</t>
  </si>
  <si>
    <t xml:space="preserve">Parry</t>
  </si>
  <si>
    <t xml:space="preserve">b 1892</t>
  </si>
  <si>
    <t xml:space="preserve">Drummoyne</t>
  </si>
  <si>
    <t xml:space="preserve">-5 Sept 1945</t>
  </si>
  <si>
    <t xml:space="preserve">Moss Vale</t>
  </si>
  <si>
    <t xml:space="preserve">C2.5156</t>
  </si>
  <si>
    <t xml:space="preserve">Minnie May </t>
  </si>
  <si>
    <t xml:space="preserve">SAVELL</t>
  </si>
  <si>
    <t xml:space="preserve">b 12 May 1894</t>
  </si>
  <si>
    <t xml:space="preserve">Spinster</t>
  </si>
  <si>
    <t xml:space="preserve">-21 Jan 1973</t>
  </si>
  <si>
    <t xml:space="preserve">C2.5157</t>
  </si>
  <si>
    <t xml:space="preserve">Herbert Arthur SAVELL</t>
  </si>
  <si>
    <t xml:space="preserve">b 12 Nov 1896</t>
  </si>
  <si>
    <t xml:space="preserve">m 31 Dec 1927</t>
  </si>
  <si>
    <t xml:space="preserve">-20 Jun 1968</t>
  </si>
  <si>
    <t xml:space="preserve">Herbert</t>
  </si>
  <si>
    <t xml:space="preserve">S2.5157</t>
  </si>
  <si>
    <t xml:space="preserve">Ivy Constance SAVELL</t>
  </si>
  <si>
    <t xml:space="preserve">Withers</t>
  </si>
  <si>
    <t xml:space="preserve">b 26 Oct 1901</t>
  </si>
  <si>
    <t xml:space="preserve">-23 Mar 1989</t>
  </si>
  <si>
    <t xml:space="preserve">C2.5158</t>
  </si>
  <si>
    <t xml:space="preserve">Jessie Matilda CLARK</t>
  </si>
  <si>
    <t xml:space="preserve">b 22 Jul 1898</t>
  </si>
  <si>
    <t xml:space="preserve">m 11 Oct 1924</t>
  </si>
  <si>
    <t xml:space="preserve">- 30 Oct 1975</t>
  </si>
  <si>
    <t xml:space="preserve">Guildford</t>
  </si>
  <si>
    <t xml:space="preserve">Jessie</t>
  </si>
  <si>
    <t xml:space="preserve">S2.5158</t>
  </si>
  <si>
    <t xml:space="preserve">Alexander Edmund Clark</t>
  </si>
  <si>
    <t xml:space="preserve">b 1896 </t>
  </si>
  <si>
    <t xml:space="preserve">Bega</t>
  </si>
  <si>
    <t xml:space="preserve">-5 Nov 1967</t>
  </si>
  <si>
    <t xml:space="preserve">C2.5159</t>
  </si>
  <si>
    <t xml:space="preserve">George Augustus SAVELL</t>
  </si>
  <si>
    <t xml:space="preserve">b 10 Apr 1900</t>
  </si>
  <si>
    <t xml:space="preserve">Child 1 Year</t>
  </si>
  <si>
    <t xml:space="preserve">-8 Nov 1901</t>
  </si>
  <si>
    <t xml:space="preserve">C2.51510</t>
  </si>
  <si>
    <t xml:space="preserve">Albert Edward SAVELL</t>
  </si>
  <si>
    <t xml:space="preserve">b 19 Dec 1902</t>
  </si>
  <si>
    <t xml:space="preserve">m 15 Apr 1933</t>
  </si>
  <si>
    <t xml:space="preserve">Lismore</t>
  </si>
  <si>
    <t xml:space="preserve">-10 May 1960</t>
  </si>
  <si>
    <t xml:space="preserve">Albert</t>
  </si>
  <si>
    <t xml:space="preserve">S2.51510</t>
  </si>
  <si>
    <t xml:space="preserve">Edna Lyle SAVELL</t>
  </si>
  <si>
    <t xml:space="preserve">Edwards</t>
  </si>
  <si>
    <t xml:space="preserve">b 1 Jan 1908</t>
  </si>
  <si>
    <t xml:space="preserve">Marrackville</t>
  </si>
  <si>
    <t xml:space="preserve">-24 Jun 1994</t>
  </si>
  <si>
    <t xml:space="preserve">Berkeley Vale</t>
  </si>
  <si>
    <t xml:space="preserve">C2.51511</t>
  </si>
  <si>
    <t xml:space="preserve">Elsie Greta </t>
  </si>
  <si>
    <t xml:space="preserve">b 14 Jun 1905</t>
  </si>
  <si>
    <t xml:space="preserve">-14 Feb 1983</t>
  </si>
  <si>
    <t xml:space="preserve">C3.5111</t>
  </si>
  <si>
    <t xml:space="preserve">Mabel Margaret SKAINES</t>
  </si>
  <si>
    <t xml:space="preserve">'b 19 Oct 1892</t>
  </si>
  <si>
    <t xml:space="preserve">Owen Gap</t>
  </si>
  <si>
    <t xml:space="preserve">'m 1921 </t>
  </si>
  <si>
    <t xml:space="preserve">Scone</t>
  </si>
  <si>
    <t xml:space="preserve">'d 8 Dec 1979</t>
  </si>
  <si>
    <t xml:space="preserve">Orange</t>
  </si>
  <si>
    <t xml:space="preserve">C7.5111</t>
  </si>
  <si>
    <t xml:space="preserve">Ada  BROWN</t>
  </si>
  <si>
    <t xml:space="preserve">Skaines</t>
  </si>
  <si>
    <t xml:space="preserve">'b 1886</t>
  </si>
  <si>
    <t xml:space="preserve">Stewarts Brook</t>
  </si>
  <si>
    <t xml:space="preserve">'m 1912</t>
  </si>
  <si>
    <t xml:space="preserve">Narrabri</t>
  </si>
  <si>
    <t xml:space="preserve">'d 1941</t>
  </si>
  <si>
    <t xml:space="preserve">Manly</t>
  </si>
  <si>
    <t xml:space="preserve">C7.5112</t>
  </si>
  <si>
    <t xml:space="preserve">George SKAINES</t>
  </si>
  <si>
    <t xml:space="preserve">'b 1887</t>
  </si>
  <si>
    <t xml:space="preserve">'d 1940</t>
  </si>
  <si>
    <t xml:space="preserve">Goondiwindi Qld</t>
  </si>
  <si>
    <t xml:space="preserve">C7.5113</t>
  </si>
  <si>
    <t xml:space="preserve">Arnold SKAINES</t>
  </si>
  <si>
    <t xml:space="preserve">'b 22 Feb 1890</t>
  </si>
  <si>
    <t xml:space="preserve">'m 2 Nov 1921</t>
  </si>
  <si>
    <t xml:space="preserve">'d 2 Dec 1954</t>
  </si>
  <si>
    <t xml:space="preserve">Arnold</t>
  </si>
  <si>
    <t xml:space="preserve">C7.5114</t>
  </si>
  <si>
    <t xml:space="preserve">Walter Henry SKAINES</t>
  </si>
  <si>
    <t xml:space="preserve">'b 1892</t>
  </si>
  <si>
    <t xml:space="preserve">'m 1924</t>
  </si>
  <si>
    <t xml:space="preserve">Paterson</t>
  </si>
  <si>
    <t xml:space="preserve">Deceased </t>
  </si>
  <si>
    <t xml:space="preserve">‘d 1967</t>
  </si>
  <si>
    <t xml:space="preserve">Wallsend</t>
  </si>
  <si>
    <t xml:space="preserve">C7.5115</t>
  </si>
  <si>
    <t xml:space="preserve">'b 1894</t>
  </si>
  <si>
    <t xml:space="preserve">'d 1973</t>
  </si>
  <si>
    <t xml:space="preserve">'d 13 Nov 1973</t>
  </si>
  <si>
    <t xml:space="preserve">C7.5116</t>
  </si>
  <si>
    <t xml:space="preserve">Charles SKAINES</t>
  </si>
  <si>
    <t xml:space="preserve">'b 1896</t>
  </si>
  <si>
    <t xml:space="preserve">Child 1 year</t>
  </si>
  <si>
    <t xml:space="preserve">'d 1896</t>
  </si>
  <si>
    <t xml:space="preserve">C7.5117</t>
  </si>
  <si>
    <t xml:space="preserve">Edith</t>
  </si>
  <si>
    <t xml:space="preserve">'b 24 Dec 1900</t>
  </si>
  <si>
    <t xml:space="preserve">'m 1922</t>
  </si>
  <si>
    <t xml:space="preserve">'d 1928</t>
  </si>
  <si>
    <t xml:space="preserve">C12.5111</t>
  </si>
  <si>
    <t xml:space="preserve">Charles Albert REES</t>
  </si>
  <si>
    <t xml:space="preserve">'b 1883</t>
  </si>
  <si>
    <t xml:space="preserve">Capetown</t>
  </si>
  <si>
    <t xml:space="preserve">'m 30 Apr 1910</t>
  </si>
  <si>
    <t xml:space="preserve">Woonoona NSW</t>
  </si>
  <si>
    <t xml:space="preserve">'d 8 Jun 1951 </t>
  </si>
  <si>
    <t xml:space="preserve">Kensington NSW</t>
  </si>
  <si>
    <t xml:space="preserve">C12.5112</t>
  </si>
  <si>
    <t xml:space="preserve">Annie Sommerville</t>
  </si>
  <si>
    <t xml:space="preserve">'b 1884</t>
  </si>
  <si>
    <t xml:space="preserve">D 7 Feb 1957</t>
  </si>
  <si>
    <t xml:space="preserve">C12.5113</t>
  </si>
  <si>
    <t xml:space="preserve">Henry (Harry REES</t>
  </si>
  <si>
    <t xml:space="preserve">'b 1 Nov 1886</t>
  </si>
  <si>
    <t xml:space="preserve">Angaston SA</t>
  </si>
  <si>
    <t xml:space="preserve">'d 7 Mar 1938 </t>
  </si>
  <si>
    <t xml:space="preserve">Marrackville NSW</t>
  </si>
  <si>
    <t xml:space="preserve">C12.5114</t>
  </si>
  <si>
    <t xml:space="preserve">Ivor Hugh REES</t>
  </si>
  <si>
    <t xml:space="preserve">b 26 Mar 1888</t>
  </si>
  <si>
    <t xml:space="preserve">-26 Mar 1913</t>
  </si>
  <si>
    <t xml:space="preserve">-24 Aug 1938</t>
  </si>
  <si>
    <t xml:space="preserve">Ivor</t>
  </si>
  <si>
    <t xml:space="preserve">C12.5115</t>
  </si>
  <si>
    <t xml:space="preserve">Edward Trevor REES</t>
  </si>
  <si>
    <t xml:space="preserve">'d 16 Jun 1941</t>
  </si>
  <si>
    <t xml:space="preserve">Adelaide SA</t>
  </si>
  <si>
    <t xml:space="preserve">C12.5116</t>
  </si>
  <si>
    <t xml:space="preserve">Florence</t>
  </si>
  <si>
    <t xml:space="preserve">C24.5111</t>
  </si>
  <si>
    <t xml:space="preserve">Percy WALKER</t>
  </si>
  <si>
    <t xml:space="preserve">'b 17 Jul 1887</t>
  </si>
  <si>
    <t xml:space="preserve">Leichart</t>
  </si>
  <si>
    <t xml:space="preserve">'m 10 Sept 1821</t>
  </si>
  <si>
    <t xml:space="preserve">'d 6 Dec 1957</t>
  </si>
  <si>
    <t xml:space="preserve">Katoomba</t>
  </si>
  <si>
    <t xml:space="preserve">Percy</t>
  </si>
  <si>
    <t xml:space="preserve">S24.5111</t>
  </si>
  <si>
    <t xml:space="preserve">Lillian Elizabeth WALKER</t>
  </si>
  <si>
    <t xml:space="preserve">Craig</t>
  </si>
  <si>
    <t xml:space="preserve">'b 22 Juk 1892</t>
  </si>
  <si>
    <t xml:space="preserve">'d 29 Aug 1978</t>
  </si>
  <si>
    <t xml:space="preserve">C25.5111</t>
  </si>
  <si>
    <t xml:space="preserve">Archibald William JACOB</t>
  </si>
  <si>
    <t xml:space="preserve">'b 19 May 1892</t>
  </si>
  <si>
    <t xml:space="preserve">'m 30 Apr 1917</t>
  </si>
  <si>
    <t xml:space="preserve">'d 18 Aug 1973</t>
  </si>
  <si>
    <t xml:space="preserve">Concord</t>
  </si>
  <si>
    <t xml:space="preserve">S30.5111</t>
  </si>
  <si>
    <t xml:space="preserve">Florence Bertha JACOB</t>
  </si>
  <si>
    <t xml:space="preserve">Dawson</t>
  </si>
  <si>
    <t xml:space="preserve">'b 5 Jan 1893</t>
  </si>
  <si>
    <t xml:space="preserve">'d 10 Dec 1933</t>
  </si>
  <si>
    <t xml:space="preserve">C7.61131</t>
  </si>
  <si>
    <t xml:space="preserve">Colin Robert SKAINES</t>
  </si>
  <si>
    <t xml:space="preserve">'b 25 Aug 1922</t>
  </si>
  <si>
    <t xml:space="preserve">'m 1945 </t>
  </si>
  <si>
    <t xml:space="preserve">Vic</t>
  </si>
  <si>
    <t xml:space="preserve">'d 1 Mar 1976</t>
  </si>
  <si>
    <t xml:space="preserve">Carnegie</t>
  </si>
  <si>
    <t xml:space="preserve">C7.61132</t>
  </si>
  <si>
    <t xml:space="preserve">Noel Desmond SKAINES</t>
  </si>
  <si>
    <t xml:space="preserve">'b 5 Jul 1924</t>
  </si>
  <si>
    <t xml:space="preserve">'d 6 Nov 1968</t>
  </si>
  <si>
    <t xml:space="preserve">C7.61133</t>
  </si>
  <si>
    <t xml:space="preserve">Lyndon Trevor SKAINES</t>
  </si>
  <si>
    <t xml:space="preserve">'b 14 Aug 1925</t>
  </si>
  <si>
    <t xml:space="preserve">Urunga</t>
  </si>
  <si>
    <t xml:space="preserve">'d 27 Feb 1979</t>
  </si>
  <si>
    <t xml:space="preserve">C7.61134</t>
  </si>
  <si>
    <t xml:space="preserve">Muriel Clare PHELPS</t>
  </si>
  <si>
    <t xml:space="preserve">'b 2 Feb 1930</t>
  </si>
  <si>
    <t xml:space="preserve">'m 6 Aug 1949</t>
  </si>
  <si>
    <t xml:space="preserve">d’ 2016</t>
  </si>
  <si>
    <t xml:space="preserve">C7.61135</t>
  </si>
  <si>
    <t xml:space="preserve">Arnold Clifford SKAINES</t>
  </si>
  <si>
    <t xml:space="preserve">'b 26 Oct 1932</t>
  </si>
  <si>
    <t xml:space="preserve">'m  May 1960</t>
  </si>
  <si>
    <t xml:space="preserve">'d 26 Mar 1990</t>
  </si>
  <si>
    <t xml:space="preserve">Astl</t>
  </si>
  <si>
    <t xml:space="preserve">C7.61136</t>
  </si>
  <si>
    <t xml:space="preserve">Vera Mable REES</t>
  </si>
  <si>
    <t xml:space="preserve">'b 11 Aug 1926</t>
  </si>
  <si>
    <t xml:space="preserve">'m 20 Feb 1949</t>
  </si>
  <si>
    <t xml:space="preserve">'d 17 Dec 1999</t>
  </si>
  <si>
    <t xml:space="preserve">Camden</t>
  </si>
  <si>
    <t xml:space="preserve">C12.61141</t>
  </si>
  <si>
    <t xml:space="preserve">Jean Florence McCASKILL</t>
  </si>
  <si>
    <t xml:space="preserve">b 4 Mar 1914</t>
  </si>
  <si>
    <t xml:space="preserve">m 13 Apr 1946</t>
  </si>
  <si>
    <t xml:space="preserve">Footscray Vic</t>
  </si>
  <si>
    <t xml:space="preserve">Jean</t>
  </si>
  <si>
    <t xml:space="preserve">P13.61111</t>
  </si>
  <si>
    <t xml:space="preserve">Donald Longman McCASKILL</t>
  </si>
  <si>
    <t xml:space="preserve">b 10 Dec 1917</t>
  </si>
  <si>
    <t xml:space="preserve">Melbourne</t>
  </si>
  <si>
    <t xml:space="preserve">m 13 April 1946</t>
  </si>
  <si>
    <t xml:space="preserve">-7 Jul 1989</t>
  </si>
  <si>
    <t xml:space="preserve">Perth</t>
  </si>
  <si>
    <t xml:space="preserve">C12.61142</t>
  </si>
  <si>
    <t xml:space="preserve">Russell William  REES</t>
  </si>
  <si>
    <t xml:space="preserve">b 18 Jul 1915</t>
  </si>
  <si>
    <t xml:space="preserve">Campsie</t>
  </si>
  <si>
    <t xml:space="preserve">m 26 Feb 1949</t>
  </si>
  <si>
    <t xml:space="preserve">Russell</t>
  </si>
  <si>
    <t xml:space="preserve">C12.61143</t>
  </si>
  <si>
    <t xml:space="preserve">Eric Ivor REES</t>
  </si>
  <si>
    <t xml:space="preserve">b 16 Sept 1919</t>
  </si>
  <si>
    <t xml:space="preserve">Inverell</t>
  </si>
  <si>
    <t xml:space="preserve">m 9 May 1942</t>
  </si>
  <si>
    <t xml:space="preserve">-3 Oct 1995</t>
  </si>
  <si>
    <t xml:space="preserve">Eric</t>
  </si>
  <si>
    <t xml:space="preserve">S12.61143</t>
  </si>
  <si>
    <t xml:space="preserve">Lois Merle REES</t>
  </si>
  <si>
    <t xml:space="preserve">Sommer</t>
  </si>
  <si>
    <t xml:space="preserve">'b 4 Feb 1921</t>
  </si>
  <si>
    <t xml:space="preserve">'m 9 May 1942</t>
  </si>
  <si>
    <t xml:space="preserve">C12.61144</t>
  </si>
  <si>
    <t xml:space="preserve">Reginald Albert REES</t>
  </si>
  <si>
    <t xml:space="preserve">b 9 Feb 1922</t>
  </si>
  <si>
    <t xml:space="preserve">Canterbury</t>
  </si>
  <si>
    <t xml:space="preserve">m 7 Dec 1946</t>
  </si>
  <si>
    <t xml:space="preserve">Newtown</t>
  </si>
  <si>
    <t xml:space="preserve">-30 Sept 1998</t>
  </si>
  <si>
    <t xml:space="preserve">Gosford</t>
  </si>
  <si>
    <t xml:space="preserve">Reginald</t>
  </si>
  <si>
    <t xml:space="preserve">S12.61144</t>
  </si>
  <si>
    <t xml:space="preserve">Jean REES</t>
  </si>
  <si>
    <t xml:space="preserve">Morton</t>
  </si>
  <si>
    <t xml:space="preserve">C12.61145</t>
  </si>
  <si>
    <t xml:space="preserve">Ena Nancy CHAPPLE</t>
  </si>
  <si>
    <t xml:space="preserve">b 18 Aug 1925</t>
  </si>
  <si>
    <t xml:space="preserve">m 20 Jun 1953</t>
  </si>
  <si>
    <t xml:space="preserve">Straithfield</t>
  </si>
  <si>
    <t xml:space="preserve">Ena</t>
  </si>
  <si>
    <t xml:space="preserve">P14.61111</t>
  </si>
  <si>
    <t xml:space="preserve">Charles Keith CHAPPLE</t>
  </si>
  <si>
    <t xml:space="preserve">'b 10 Jan 1929</t>
  </si>
  <si>
    <t xml:space="preserve">'m 20 Jun 1953</t>
  </si>
  <si>
    <t xml:space="preserve">'d 8 Aug 2010</t>
  </si>
  <si>
    <t xml:space="preserve">S24.61111</t>
  </si>
  <si>
    <t xml:space="preserve">Florence Mary WALKER</t>
  </si>
  <si>
    <t xml:space="preserve">Jacob</t>
  </si>
  <si>
    <t xml:space="preserve">'b 3 Nov 1921</t>
  </si>
  <si>
    <t xml:space="preserve">'m 27 Dec 1952</t>
  </si>
  <si>
    <r>
      <rPr>
        <sz val="9"/>
        <color rgb="FF000000"/>
        <rFont val="Ubuntu Condensed"/>
        <family val="0"/>
        <charset val="1"/>
      </rPr>
      <t xml:space="preserve">d’ 3</t>
    </r>
    <r>
      <rPr>
        <vertAlign val="superscript"/>
        <sz val="9"/>
        <color rgb="FF000000"/>
        <rFont val="Ubuntu Condensed"/>
        <family val="0"/>
        <charset val="1"/>
      </rPr>
      <t xml:space="preserve">rd</t>
    </r>
    <r>
      <rPr>
        <sz val="9"/>
        <color rgb="FF000000"/>
        <rFont val="Ubuntu Condensed"/>
        <family val="0"/>
        <charset val="1"/>
      </rPr>
      <t xml:space="preserve"> Jul 2003</t>
    </r>
  </si>
  <si>
    <t xml:space="preserve">Woollongong</t>
  </si>
  <si>
    <t xml:space="preserve">Ronald</t>
  </si>
  <si>
    <t xml:space="preserve">C24.61111</t>
  </si>
  <si>
    <t xml:space="preserve">Ronald WALKER</t>
  </si>
  <si>
    <t xml:space="preserve">'b 8 Feb 1926</t>
  </si>
  <si>
    <t xml:space="preserve">D’26 Dec 2004 </t>
  </si>
  <si>
    <t xml:space="preserve">Wonoona</t>
  </si>
  <si>
    <t xml:space="preserve">C13.711111</t>
  </si>
  <si>
    <t xml:space="preserve">Heather Jean CROKER</t>
  </si>
  <si>
    <t xml:space="preserve">McCaskill</t>
  </si>
  <si>
    <t xml:space="preserve">b 30 Apr 1947</t>
  </si>
  <si>
    <t xml:space="preserve">m 30 Feb 1968</t>
  </si>
  <si>
    <t xml:space="preserve">Claremont WA</t>
  </si>
  <si>
    <t xml:space="preserve">Heather</t>
  </si>
  <si>
    <t xml:space="preserve">P15.711111</t>
  </si>
  <si>
    <t xml:space="preserve">Colin Lindsey CROKER</t>
  </si>
  <si>
    <t xml:space="preserve">'b 24 Dec 1946</t>
  </si>
  <si>
    <t xml:space="preserve">WA</t>
  </si>
  <si>
    <t xml:space="preserve">'m 3 Feb 1968</t>
  </si>
  <si>
    <t xml:space="preserve">C13.711112</t>
  </si>
  <si>
    <t xml:space="preserve">Marjorie Helen WALLACE</t>
  </si>
  <si>
    <t xml:space="preserve">b 29 Apr 1950</t>
  </si>
  <si>
    <t xml:space="preserve">m 3 Jan 1970</t>
  </si>
  <si>
    <t xml:space="preserve">Marjorie</t>
  </si>
  <si>
    <t xml:space="preserve">P16.711111</t>
  </si>
  <si>
    <t xml:space="preserve">Rodney Errol WALLACE</t>
  </si>
  <si>
    <t xml:space="preserve">'b 18 Jun 1947</t>
  </si>
  <si>
    <t xml:space="preserve">'m 3 Jan 1970</t>
  </si>
  <si>
    <t xml:space="preserve">C12.711421</t>
  </si>
  <si>
    <t xml:space="preserve">Colin Ivor REES</t>
  </si>
  <si>
    <t xml:space="preserve">‘b 29 Nov 1948</t>
  </si>
  <si>
    <t xml:space="preserve">'m 7 May 1983</t>
  </si>
  <si>
    <t xml:space="preserve">Yarralumna</t>
  </si>
  <si>
    <t xml:space="preserve">Colin</t>
  </si>
  <si>
    <t xml:space="preserve">S12.711421</t>
  </si>
  <si>
    <t xml:space="preserve">Gourd</t>
  </si>
  <si>
    <t xml:space="preserve">'b 3 Nov 1956</t>
  </si>
  <si>
    <t xml:space="preserve">Yaralumla</t>
  </si>
  <si>
    <t xml:space="preserve">C12.711422</t>
  </si>
  <si>
    <t xml:space="preserve">Beryl Vera BROWNE</t>
  </si>
  <si>
    <t xml:space="preserve">D</t>
  </si>
  <si>
    <t xml:space="preserve">'b21 Jul 1951</t>
  </si>
  <si>
    <t xml:space="preserve">'m 23 Oct 1971</t>
  </si>
  <si>
    <t xml:space="preserve">Divorced</t>
  </si>
  <si>
    <t xml:space="preserve">Beryl</t>
  </si>
  <si>
    <t xml:space="preserve">P17.711111</t>
  </si>
  <si>
    <t xml:space="preserve">Robert Bruce BROWNE</t>
  </si>
  <si>
    <t xml:space="preserve">'b 10 Nov 1948</t>
  </si>
  <si>
    <t xml:space="preserve">C24.711111</t>
  </si>
  <si>
    <t xml:space="preserve">Susan Elizabeth REES</t>
  </si>
  <si>
    <t xml:space="preserve">Walker</t>
  </si>
  <si>
    <t xml:space="preserve">'b 1 Nov 1956</t>
  </si>
  <si>
    <t xml:space="preserve">Wollongong</t>
  </si>
  <si>
    <t xml:space="preserve">'m 27 Aug 1977</t>
  </si>
  <si>
    <t xml:space="preserve">David</t>
  </si>
  <si>
    <t xml:space="preserve">C12.711423</t>
  </si>
  <si>
    <t xml:space="preserve">David Arnold REES</t>
  </si>
  <si>
    <t xml:space="preserve">4</t>
  </si>
  <si>
    <t xml:space="preserve">'b 10 Apr 1953</t>
  </si>
  <si>
    <t xml:space="preserve">Canberra</t>
  </si>
  <si>
    <t xml:space="preserve">C12.711431</t>
  </si>
  <si>
    <t xml:space="preserve">Graeme John REES</t>
  </si>
  <si>
    <t xml:space="preserve">'b 15 Jul 1946</t>
  </si>
  <si>
    <t xml:space="preserve">'m 16 Jul 1966</t>
  </si>
  <si>
    <t xml:space="preserve">Peakhurst</t>
  </si>
  <si>
    <t xml:space="preserve">Graeme</t>
  </si>
  <si>
    <t xml:space="preserve">S12.711431</t>
  </si>
  <si>
    <t xml:space="preserve">Lynette Ann REES</t>
  </si>
  <si>
    <t xml:space="preserve">Banks</t>
  </si>
  <si>
    <t xml:space="preserve">C12.711432</t>
  </si>
  <si>
    <t xml:space="preserve">Jennifer Anne JACOBS</t>
  </si>
  <si>
    <t xml:space="preserve">' b 21 Mar 1950</t>
  </si>
  <si>
    <t xml:space="preserve">'m 31 Oct 1970</t>
  </si>
  <si>
    <t xml:space="preserve">Jennifer</t>
  </si>
  <si>
    <t xml:space="preserve">S18.711111</t>
  </si>
  <si>
    <t xml:space="preserve">Arnold William JACOBS</t>
  </si>
  <si>
    <t xml:space="preserve">'b 15 Aug 1943</t>
  </si>
  <si>
    <t xml:space="preserve">Holland</t>
  </si>
  <si>
    <t xml:space="preserve">C12.711441</t>
  </si>
  <si>
    <t xml:space="preserve">Allan Hugh REES</t>
  </si>
  <si>
    <t xml:space="preserve">'b 13 Aug 1948</t>
  </si>
  <si>
    <t xml:space="preserve">Camperdown</t>
  </si>
  <si>
    <t xml:space="preserve">C12.711442</t>
  </si>
  <si>
    <t xml:space="preserve">Gordon Lester  REES</t>
  </si>
  <si>
    <t xml:space="preserve">'b 26 Feb 1951</t>
  </si>
  <si>
    <t xml:space="preserve">'m 5 Feb 1977</t>
  </si>
  <si>
    <t xml:space="preserve">Turramurra</t>
  </si>
  <si>
    <t xml:space="preserve">Gordon</t>
  </si>
  <si>
    <t xml:space="preserve">S12.711442</t>
  </si>
  <si>
    <t xml:space="preserve">Helen Mary REES</t>
  </si>
  <si>
    <t xml:space="preserve">'b 25 May 1950</t>
  </si>
  <si>
    <t xml:space="preserve">C12.711443</t>
  </si>
  <si>
    <t xml:space="preserve">Stephen James REES</t>
  </si>
  <si>
    <t xml:space="preserve">'b 12 Nov 1956</t>
  </si>
  <si>
    <t xml:space="preserve">C14.711111</t>
  </si>
  <si>
    <t xml:space="preserve">Donald Keith CHAPPLE</t>
  </si>
  <si>
    <t xml:space="preserve">'b 24 Apr 1956</t>
  </si>
  <si>
    <t xml:space="preserve">'m 11 May 185</t>
  </si>
  <si>
    <t xml:space="preserve">Charlestown</t>
  </si>
  <si>
    <t xml:space="preserve">Donald</t>
  </si>
  <si>
    <t xml:space="preserve">S14.711111</t>
  </si>
  <si>
    <t xml:space="preserve">Christine Marie</t>
  </si>
  <si>
    <t xml:space="preserve">Reeve</t>
  </si>
  <si>
    <t xml:space="preserve">'b 4 Jun 1956</t>
  </si>
  <si>
    <t xml:space="preserve">Newcastle</t>
  </si>
  <si>
    <t xml:space="preserve">C14.711121</t>
  </si>
  <si>
    <t xml:space="preserve">Margaret Joan LEWIS</t>
  </si>
  <si>
    <t xml:space="preserve">Chapple</t>
  </si>
  <si>
    <t xml:space="preserve">.b 15 Feb 1960</t>
  </si>
  <si>
    <t xml:space="preserve">'m 10 Dec 1983</t>
  </si>
  <si>
    <t xml:space="preserve">Hurstville</t>
  </si>
  <si>
    <t xml:space="preserve">Margaret</t>
  </si>
  <si>
    <t xml:space="preserve">P19.711111</t>
  </si>
  <si>
    <t xml:space="preserve">Malcolm Charles LEWIS</t>
  </si>
  <si>
    <t xml:space="preserve">'b 13 Mar 1958</t>
  </si>
  <si>
    <t xml:space="preserve">C15.8111111</t>
  </si>
  <si>
    <t xml:space="preserve">Michelle Jean</t>
  </si>
  <si>
    <t xml:space="preserve">Croker</t>
  </si>
  <si>
    <t xml:space="preserve">'b 10 May 1971</t>
  </si>
  <si>
    <t xml:space="preserve">C15.8111112</t>
  </si>
  <si>
    <t xml:space="preserve">Mathew CROKER</t>
  </si>
  <si>
    <t xml:space="preserve">C16.8211111</t>
  </si>
  <si>
    <t xml:space="preserve">Stephen Rodney WALLACE</t>
  </si>
  <si>
    <t xml:space="preserve">'b 8 Mar 1970</t>
  </si>
  <si>
    <t xml:space="preserve">C16.8211112</t>
  </si>
  <si>
    <t xml:space="preserve">Lisa Jane</t>
  </si>
  <si>
    <t xml:space="preserve">Wallace</t>
  </si>
  <si>
    <t xml:space="preserve">'b 2 Apr 1973</t>
  </si>
  <si>
    <t xml:space="preserve">C12.8114211</t>
  </si>
  <si>
    <t xml:space="preserve">Timothy Myles REES</t>
  </si>
  <si>
    <t xml:space="preserve">'b 20 Apr 1985</t>
  </si>
  <si>
    <t xml:space="preserve">Timothy</t>
  </si>
  <si>
    <t xml:space="preserve">S12.8114211</t>
  </si>
  <si>
    <t xml:space="preserve">C12.8114212</t>
  </si>
  <si>
    <t xml:space="preserve">Stephen Russell REES</t>
  </si>
  <si>
    <t xml:space="preserve">B 2 Apr 1986</t>
  </si>
  <si>
    <t xml:space="preserve">Stephen</t>
  </si>
  <si>
    <t xml:space="preserve">S12.8114212</t>
  </si>
  <si>
    <t xml:space="preserve">C17.7111111</t>
  </si>
  <si>
    <t xml:space="preserve">Shannon Bruce BROWNE</t>
  </si>
  <si>
    <t xml:space="preserve">'b 27 Jun 1975</t>
  </si>
  <si>
    <t xml:space="preserve">'m 20 Sept 1988</t>
  </si>
  <si>
    <t xml:space="preserve">Shannon</t>
  </si>
  <si>
    <t xml:space="preserve">17.8111111-1</t>
  </si>
  <si>
    <t xml:space="preserve">17.8111111-2</t>
  </si>
  <si>
    <t xml:space="preserve">S17.8111111</t>
  </si>
  <si>
    <t xml:space="preserve">Kim BROWNE</t>
  </si>
  <si>
    <t xml:space="preserve">Gillis</t>
  </si>
  <si>
    <t xml:space="preserve">'b 26 Sept 1988</t>
  </si>
  <si>
    <t xml:space="preserve">P17.8111112</t>
  </si>
  <si>
    <t xml:space="preserve">Julie Anne CASSITY</t>
  </si>
  <si>
    <t xml:space="preserve">'b 2 Jun 1977</t>
  </si>
  <si>
    <t xml:space="preserve">Julie</t>
  </si>
  <si>
    <t xml:space="preserve">P20.8111111</t>
  </si>
  <si>
    <t xml:space="preserve">Andrew ALCHIN</t>
  </si>
  <si>
    <t xml:space="preserve">'b 6 Feb 1971</t>
  </si>
  <si>
    <t xml:space="preserve">'m 1 14 Feb 1995</t>
  </si>
  <si>
    <t xml:space="preserve">Julie 2</t>
  </si>
  <si>
    <t xml:space="preserve">P21.8111111</t>
  </si>
  <si>
    <t xml:space="preserve">Peter PARKER</t>
  </si>
  <si>
    <t xml:space="preserve">'b 2 Nov 1981</t>
  </si>
  <si>
    <t xml:space="preserve">Adelaide</t>
  </si>
  <si>
    <t xml:space="preserve">'m 2 Nov 2007</t>
  </si>
  <si>
    <t xml:space="preserve">Julie 3</t>
  </si>
  <si>
    <t xml:space="preserve">S22.8111111</t>
  </si>
  <si>
    <t xml:space="preserve">Joseph CASSIDY</t>
  </si>
  <si>
    <t xml:space="preserve">'b 29 Jun 1981</t>
  </si>
  <si>
    <t xml:space="preserve">'m 3 13 Apr 2018</t>
  </si>
  <si>
    <t xml:space="preserve">Appin</t>
  </si>
  <si>
    <t xml:space="preserve">C12.8114231</t>
  </si>
  <si>
    <t xml:space="preserve">Trevor David REES</t>
  </si>
  <si>
    <t xml:space="preserve">'b 3 Jul 1979</t>
  </si>
  <si>
    <t xml:space="preserve">'m 28 Sept 2002</t>
  </si>
  <si>
    <t xml:space="preserve">Heatherbrae</t>
  </si>
  <si>
    <t xml:space="preserve">Trevor</t>
  </si>
  <si>
    <t xml:space="preserve">S12.8114231</t>
  </si>
  <si>
    <t xml:space="preserve">Belinda REES</t>
  </si>
  <si>
    <t xml:space="preserve">Brown</t>
  </si>
  <si>
    <t xml:space="preserve">'b 28 Mar 1981</t>
  </si>
  <si>
    <t xml:space="preserve">C12.8114232</t>
  </si>
  <si>
    <t xml:space="preserve">Geoffrey Alan REES</t>
  </si>
  <si>
    <t xml:space="preserve">'b 17 Jan 1982</t>
  </si>
  <si>
    <t xml:space="preserve">'m 13 Dev 2003</t>
  </si>
  <si>
    <t xml:space="preserve">East Maitland</t>
  </si>
  <si>
    <t xml:space="preserve">Geoffrey</t>
  </si>
  <si>
    <t xml:space="preserve">s17651232</t>
  </si>
  <si>
    <t xml:space="preserve">Sarah REES</t>
  </si>
  <si>
    <t xml:space="preserve">Casey</t>
  </si>
  <si>
    <t xml:space="preserve">'b 11 Aug 1981</t>
  </si>
  <si>
    <t xml:space="preserve">Hornsby NSW</t>
  </si>
  <si>
    <t xml:space="preserve">'m 13 Dec 2003</t>
  </si>
  <si>
    <t xml:space="preserve">C12.8114233</t>
  </si>
  <si>
    <t xml:space="preserve">Christopher John REES</t>
  </si>
  <si>
    <t xml:space="preserve">'b 4 Sept 1985</t>
  </si>
  <si>
    <t xml:space="preserve">Maitland</t>
  </si>
  <si>
    <t xml:space="preserve">'m 18 Aug 2007</t>
  </si>
  <si>
    <t xml:space="preserve">Warwick</t>
  </si>
  <si>
    <t xml:space="preserve">Christopher</t>
  </si>
  <si>
    <t xml:space="preserve">S12.8114233</t>
  </si>
  <si>
    <t xml:space="preserve">Corrine REES</t>
  </si>
  <si>
    <t xml:space="preserve">C12.8114234</t>
  </si>
  <si>
    <t xml:space="preserve">Daniel Michael REES</t>
  </si>
  <si>
    <t xml:space="preserve">'b 23 Mar 1990</t>
  </si>
  <si>
    <t xml:space="preserve">Daniel</t>
  </si>
  <si>
    <t xml:space="preserve">S12.8114234</t>
  </si>
  <si>
    <t xml:space="preserve">Shauna</t>
  </si>
  <si>
    <t xml:space="preserve">P</t>
  </si>
  <si>
    <t xml:space="preserve">Partner</t>
  </si>
  <si>
    <t xml:space="preserve">C12.8114311</t>
  </si>
  <si>
    <t xml:space="preserve">Andrew David REES</t>
  </si>
  <si>
    <t xml:space="preserve">'b 12 Jan 1967</t>
  </si>
  <si>
    <t xml:space="preserve">C12.8114312</t>
  </si>
  <si>
    <t xml:space="preserve">Karen Michelle</t>
  </si>
  <si>
    <t xml:space="preserve">'b 15 Apr 1969</t>
  </si>
  <si>
    <t xml:space="preserve">C12.8114313</t>
  </si>
  <si>
    <t xml:space="preserve">Jason Mathew REES</t>
  </si>
  <si>
    <t xml:space="preserve">'b 18 Dec 1971</t>
  </si>
  <si>
    <t xml:space="preserve">S18.8111111</t>
  </si>
  <si>
    <t xml:space="preserve">Bradley William JACOBS</t>
  </si>
  <si>
    <t xml:space="preserve">'b 13 Apr 1972</t>
  </si>
  <si>
    <t xml:space="preserve">S18.8111112</t>
  </si>
  <si>
    <t xml:space="preserve">Simone Liza</t>
  </si>
  <si>
    <t xml:space="preserve">Jacobs</t>
  </si>
  <si>
    <t xml:space="preserve">'b 8 Mar 1974</t>
  </si>
  <si>
    <t xml:space="preserve">Lae New Guinea</t>
  </si>
  <si>
    <t xml:space="preserve">S18.8111113</t>
  </si>
  <si>
    <t xml:space="preserve">Mathew Ivor JACOBS</t>
  </si>
  <si>
    <t xml:space="preserve">'b 2 Feb 1981</t>
  </si>
  <si>
    <t xml:space="preserve">Bulli NSW</t>
  </si>
  <si>
    <t xml:space="preserve">C12.91142111</t>
  </si>
  <si>
    <t xml:space="preserve">Timothy 1</t>
  </si>
  <si>
    <t xml:space="preserve">S</t>
  </si>
  <si>
    <t xml:space="preserve">C12.91142112</t>
  </si>
  <si>
    <t xml:space="preserve">Timothy 2</t>
  </si>
  <si>
    <t xml:space="preserve">C12.91142121</t>
  </si>
  <si>
    <t xml:space="preserve">Stephen 2</t>
  </si>
  <si>
    <t xml:space="preserve">C12.91142122</t>
  </si>
  <si>
    <t xml:space="preserve">C17.91111111</t>
  </si>
  <si>
    <t xml:space="preserve">Rhys BROWNE</t>
  </si>
  <si>
    <t xml:space="preserve">'b 4 Oct 1990</t>
  </si>
  <si>
    <t xml:space="preserve">C17.91111112</t>
  </si>
  <si>
    <t xml:space="preserve">Hamish BROWNE</t>
  </si>
  <si>
    <t xml:space="preserve">'b 27 Oct 2003</t>
  </si>
  <si>
    <t xml:space="preserve">Campbelltown</t>
  </si>
  <si>
    <t xml:space="preserve">C17.91111113</t>
  </si>
  <si>
    <t xml:space="preserve">Cory Browne</t>
  </si>
  <si>
    <t xml:space="preserve">'b 2 Feb 2000</t>
  </si>
  <si>
    <t xml:space="preserve">C20.91111111</t>
  </si>
  <si>
    <t xml:space="preserve">Hayden ALCHIN</t>
  </si>
  <si>
    <t xml:space="preserve">'b 17 Jun 1997</t>
  </si>
  <si>
    <t xml:space="preserve">C20.91111112</t>
  </si>
  <si>
    <t xml:space="preserve">Brianna </t>
  </si>
  <si>
    <t xml:space="preserve">Alchin</t>
  </si>
  <si>
    <t xml:space="preserve">'b 3 Jan 2000</t>
  </si>
  <si>
    <t xml:space="preserve">C21.91111111</t>
  </si>
  <si>
    <t xml:space="preserve">Piper </t>
  </si>
  <si>
    <t xml:space="preserve">Parker</t>
  </si>
  <si>
    <t xml:space="preserve">'b 4 Feb 2009</t>
  </si>
  <si>
    <t xml:space="preserve">S22.91111111</t>
  </si>
  <si>
    <t xml:space="preserve">Makayla</t>
  </si>
  <si>
    <t xml:space="preserve">Cassidy</t>
  </si>
  <si>
    <t xml:space="preserve">'b 24 Jan 2019</t>
  </si>
  <si>
    <t xml:space="preserve">Still Born</t>
  </si>
  <si>
    <t xml:space="preserve">d 24 Jan 2019</t>
  </si>
  <si>
    <t xml:space="preserve">C12.91142311</t>
  </si>
  <si>
    <t xml:space="preserve">Sienna </t>
  </si>
  <si>
    <t xml:space="preserve">'b 28 Mar 2007</t>
  </si>
  <si>
    <t xml:space="preserve">Helidon Spa</t>
  </si>
  <si>
    <t xml:space="preserve">C12.91142312</t>
  </si>
  <si>
    <t xml:space="preserve">Sebastien REES</t>
  </si>
  <si>
    <t xml:space="preserve">'b 5 Nov 2009</t>
  </si>
  <si>
    <t xml:space="preserve">Burpengary</t>
  </si>
  <si>
    <t xml:space="preserve">C12.91142321</t>
  </si>
  <si>
    <t xml:space="preserve">Nathan Geoffrey REES</t>
  </si>
  <si>
    <t xml:space="preserve">'b 29 Jun 2005</t>
  </si>
  <si>
    <t xml:space="preserve">C12.91142322</t>
  </si>
  <si>
    <t xml:space="preserve">Brendan Michael REES</t>
  </si>
  <si>
    <t xml:space="preserve">'b 4 Apr 2007</t>
  </si>
  <si>
    <t xml:space="preserve">C12.91142323</t>
  </si>
  <si>
    <t xml:space="preserve">Sohie Makayla</t>
  </si>
  <si>
    <t xml:space="preserve">'b 13 Jun 2009</t>
  </si>
  <si>
    <t xml:space="preserve">C12.91142331</t>
  </si>
  <si>
    <t xml:space="preserve">Tegan Sue</t>
  </si>
  <si>
    <t xml:space="preserve">REES</t>
  </si>
  <si>
    <t xml:space="preserve">'b 18 Aug 2006</t>
  </si>
  <si>
    <t xml:space="preserve">C12.91142332</t>
  </si>
  <si>
    <t xml:space="preserve">Ashley</t>
  </si>
  <si>
    <t xml:space="preserve">'b 16 Feb 2008</t>
  </si>
  <si>
    <t xml:space="preserve">C12.91142341</t>
  </si>
  <si>
    <t xml:space="preserve">Ellie Begonia REES</t>
  </si>
  <si>
    <t xml:space="preserve">'b 18 May 2012</t>
  </si>
  <si>
    <t xml:space="preserve">Stanthorpe</t>
  </si>
  <si>
    <t xml:space="preserve">C12.91142342</t>
  </si>
  <si>
    <t xml:space="preserve">Renesmae</t>
  </si>
  <si>
    <t xml:space="preserve">'b 23 jul 2014</t>
  </si>
  <si>
    <t xml:space="preserve">C12.91142343</t>
  </si>
  <si>
    <t xml:space="preserve">D’mitri</t>
  </si>
  <si>
    <t xml:space="preserve">'b23 May 2013</t>
  </si>
  <si>
    <t xml:space="preserve">C12.91142344</t>
  </si>
  <si>
    <t xml:space="preserve">xxx</t>
  </si>
  <si>
    <t xml:space="preserve">M</t>
  </si>
  <si>
    <t xml:space="preserve">Cuppit</t>
  </si>
  <si>
    <t xml:space="preserve">Ferret</t>
  </si>
  <si>
    <t xml:space="preserve">Clifemalet</t>
  </si>
  <si>
    <t xml:space="preserve">Star</t>
  </si>
  <si>
    <t xml:space="preserve">COX</t>
  </si>
  <si>
    <t xml:space="preserve">Crocker</t>
  </si>
  <si>
    <t xml:space="preserve">Browne</t>
  </si>
  <si>
    <t xml:space="preserve">Lewis</t>
  </si>
  <si>
    <t xml:space="preserve">Coker</t>
  </si>
  <si>
    <t xml:space="preserve">Jordinson</t>
  </si>
  <si>
    <t xml:space="preserve">Hamilton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</si>
</sst>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[$-C09]dd\-mmm\-yy;@"/>
    <numFmt numFmtId="166" formatCode="dd/mm/yy"/>
    <numFmt numFmtId="167" formatCode="d\ mmm\ yyyy"/>
    <numFmt numFmtId="168" formatCode="General"/>
    <numFmt numFmtId="169" formatCode="dd\-mm\-yyyy"/>
    <numFmt numFmtId="170" formatCode="d/mm/yyyy"/>
    <numFmt numFmtId="171" formatCode="0.00000"/>
    <numFmt numFmtId="172" formatCode="dd\.mm\.yyyy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Ubuntu Condensed"/>
      <family val="0"/>
      <charset val="1"/>
    </font>
    <font>
      <sz val="9"/>
      <name val="Ubuntu Condensed"/>
      <family val="0"/>
      <charset val="1"/>
    </font>
    <font>
      <sz val="9"/>
      <color rgb="FF212121"/>
      <name val="Ubuntu Condensed"/>
      <family val="0"/>
      <charset val="1"/>
    </font>
    <font>
      <vertAlign val="superscript"/>
      <sz val="9"/>
      <color rgb="FF000000"/>
      <name val="Ubuntu Condensed"/>
      <family val="0"/>
      <charset val="1"/>
    </font>
    <font>
      <sz val="5.6"/>
      <color rgb="FF212121"/>
      <name val="Ubuntu"/>
      <family val="0"/>
      <charset val="1"/>
    </font>
  </fonts>
  <fills count="16">
    <fill>
      <patternFill patternType="none"/>
    </fill>
    <fill>
      <patternFill patternType="gray125"/>
    </fill>
    <fill>
      <patternFill patternType="solid">
        <fgColor rgb="FFFFBF00"/>
        <bgColor rgb="FFFFCC00"/>
      </patternFill>
    </fill>
    <fill>
      <patternFill patternType="solid">
        <fgColor rgb="FFFFCC00"/>
        <bgColor rgb="FFFFBF00"/>
      </patternFill>
    </fill>
    <fill>
      <patternFill patternType="solid">
        <fgColor rgb="FFFFFF00"/>
        <bgColor rgb="FFE6E905"/>
      </patternFill>
    </fill>
    <fill>
      <patternFill patternType="solid">
        <fgColor rgb="FFFFDBB6"/>
        <bgColor rgb="FFDDDDDD"/>
      </patternFill>
    </fill>
    <fill>
      <patternFill patternType="solid">
        <fgColor rgb="FFE8F2A1"/>
        <bgColor rgb="FFFFFFCC"/>
      </patternFill>
    </fill>
    <fill>
      <patternFill patternType="solid">
        <fgColor rgb="FFCCCCCC"/>
        <bgColor rgb="FFDDDDDD"/>
      </patternFill>
    </fill>
    <fill>
      <patternFill patternType="solid">
        <fgColor rgb="FFB47804"/>
        <bgColor rgb="FFFF8000"/>
      </patternFill>
    </fill>
    <fill>
      <patternFill patternType="solid">
        <fgColor rgb="FFE6E905"/>
        <bgColor rgb="FFFFFF00"/>
      </patternFill>
    </fill>
    <fill>
      <patternFill patternType="solid">
        <fgColor rgb="FFFF8000"/>
        <bgColor rgb="FFFF6600"/>
      </patternFill>
    </fill>
    <fill>
      <patternFill patternType="solid">
        <fgColor rgb="FF5983B0"/>
        <bgColor rgb="FF808080"/>
      </patternFill>
    </fill>
    <fill>
      <patternFill patternType="solid">
        <fgColor rgb="FFB2B2B2"/>
        <bgColor rgb="FFCCCCCC"/>
      </patternFill>
    </fill>
    <fill>
      <patternFill patternType="solid">
        <fgColor rgb="FFDDDDDD"/>
        <bgColor rgb="FFCCCCCC"/>
      </patternFill>
    </fill>
    <fill>
      <patternFill patternType="solid">
        <fgColor rgb="FFFF0000"/>
        <bgColor rgb="FF993300"/>
      </patternFill>
    </fill>
    <fill>
      <patternFill patternType="solid">
        <fgColor rgb="FFD4EA6B"/>
        <bgColor rgb="FFE8F2A1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5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0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5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4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5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9" fontId="5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8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11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4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8" fontId="5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1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13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4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9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1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1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47804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E6E905"/>
      <rgbColor rgb="FF00FFFF"/>
      <rgbColor rgb="FF800080"/>
      <rgbColor rgb="FF800000"/>
      <rgbColor rgb="FF008080"/>
      <rgbColor rgb="FF0000FF"/>
      <rgbColor rgb="FF00CCFF"/>
      <rgbColor rgb="FFCCFFFF"/>
      <rgbColor rgb="FFD4EA6B"/>
      <rgbColor rgb="FFE8F2A1"/>
      <rgbColor rgb="FF99CCFF"/>
      <rgbColor rgb="FFFF99CC"/>
      <rgbColor rgb="FFCC99FF"/>
      <rgbColor rgb="FFFFDBB6"/>
      <rgbColor rgb="FF3366FF"/>
      <rgbColor rgb="FF33CCCC"/>
      <rgbColor rgb="FFFFBF00"/>
      <rgbColor rgb="FFFFCC00"/>
      <rgbColor rgb="FFFF8000"/>
      <rgbColor rgb="FFFF6600"/>
      <rgbColor rgb="FF5983B0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P12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23" activeCellId="0" sqref="I23"/>
    </sheetView>
  </sheetViews>
  <sheetFormatPr defaultColWidth="9.15234375" defaultRowHeight="12.8" zeroHeight="false" outlineLevelRow="0" outlineLevelCol="0"/>
  <cols>
    <col collapsed="false" customWidth="false" hidden="false" outlineLevel="0" max="2" min="1" style="1" width="9.15"/>
    <col collapsed="false" customWidth="true" hidden="false" outlineLevel="0" max="3" min="3" style="1" width="10.69"/>
    <col collapsed="false" customWidth="true" hidden="false" outlineLevel="0" max="4" min="4" style="1" width="5.4"/>
    <col collapsed="false" customWidth="false" hidden="false" outlineLevel="0" max="5" min="5" style="1" width="9.15"/>
    <col collapsed="false" customWidth="true" hidden="false" outlineLevel="0" max="6" min="6" style="1" width="5.18"/>
    <col collapsed="false" customWidth="false" hidden="false" outlineLevel="0" max="1024" min="7" style="1" width="9.15"/>
  </cols>
  <sheetData>
    <row r="2" customFormat="false" ht="12.8" hidden="false" customHeight="false" outlineLevel="0" collapsed="false">
      <c r="A2" s="2"/>
      <c r="B2" s="3" t="s">
        <v>0</v>
      </c>
      <c r="C2" s="4" t="s">
        <v>1</v>
      </c>
      <c r="D2" s="3" t="s">
        <v>2</v>
      </c>
      <c r="E2" s="3" t="s">
        <v>3</v>
      </c>
      <c r="F2" s="4" t="s">
        <v>4</v>
      </c>
      <c r="G2" s="5" t="s">
        <v>5</v>
      </c>
      <c r="H2" s="4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2"/>
    </row>
    <row r="3" customFormat="false" ht="12.8" hidden="false" customHeight="false" outlineLevel="0" collapsed="false">
      <c r="B3" s="6" t="s">
        <v>12</v>
      </c>
      <c r="C3" s="1" t="s">
        <v>13</v>
      </c>
      <c r="D3" s="1" t="s">
        <v>14</v>
      </c>
      <c r="E3" s="7"/>
      <c r="M3" s="7"/>
      <c r="O3" s="8" t="s">
        <v>15</v>
      </c>
      <c r="P3" s="8" t="s">
        <v>16</v>
      </c>
    </row>
    <row r="4" customFormat="false" ht="12.8" hidden="false" customHeight="false" outlineLevel="0" collapsed="false">
      <c r="A4" s="9"/>
      <c r="B4" s="10" t="n">
        <v>5.2</v>
      </c>
      <c r="C4" s="9"/>
      <c r="D4" s="10" t="s">
        <v>17</v>
      </c>
      <c r="E4" s="10"/>
      <c r="M4" s="7"/>
      <c r="O4" s="3" t="str">
        <f aca="false">B3</f>
        <v>P5.2</v>
      </c>
      <c r="P4" s="3" t="n">
        <f aca="false">B4</f>
        <v>5.2</v>
      </c>
    </row>
    <row r="5" customFormat="false" ht="12.8" hidden="false" customHeight="false" outlineLevel="0" collapsed="false">
      <c r="B5" s="7" t="s">
        <v>18</v>
      </c>
      <c r="C5" s="1" t="s">
        <v>19</v>
      </c>
      <c r="D5" s="1" t="s">
        <v>20</v>
      </c>
      <c r="E5" s="7"/>
      <c r="M5" s="7"/>
      <c r="O5" s="7" t="n">
        <f aca="false">B4</f>
        <v>5.2</v>
      </c>
      <c r="P5" s="7" t="str">
        <f aca="false">B11</f>
        <v>C5.31</v>
      </c>
    </row>
    <row r="6" customFormat="false" ht="12.8" hidden="false" customHeight="false" outlineLevel="0" collapsed="false">
      <c r="B6" s="6" t="s">
        <v>21</v>
      </c>
      <c r="C6" s="1" t="s">
        <v>22</v>
      </c>
      <c r="D6" s="1" t="s">
        <v>14</v>
      </c>
      <c r="E6" s="7" t="n">
        <v>12</v>
      </c>
      <c r="G6" s="1" t="s">
        <v>23</v>
      </c>
      <c r="L6" s="11" t="s">
        <v>24</v>
      </c>
      <c r="M6" s="7"/>
      <c r="O6" s="7" t="str">
        <f aca="false">B5</f>
        <v>M5.2</v>
      </c>
      <c r="P6" s="7" t="n">
        <f aca="false">B4</f>
        <v>5.2</v>
      </c>
    </row>
    <row r="7" customFormat="false" ht="12.8" hidden="false" customHeight="false" outlineLevel="0" collapsed="false">
      <c r="A7" s="9"/>
      <c r="B7" s="10" t="n">
        <v>4.2</v>
      </c>
      <c r="C7" s="9"/>
      <c r="D7" s="10" t="s">
        <v>17</v>
      </c>
      <c r="E7" s="10"/>
      <c r="M7" s="7"/>
      <c r="O7" s="7" t="str">
        <f aca="false">B6</f>
        <v>P4.2</v>
      </c>
      <c r="P7" s="7" t="n">
        <f aca="false">B7</f>
        <v>4.2</v>
      </c>
    </row>
    <row r="8" customFormat="false" ht="12.8" hidden="false" customHeight="false" outlineLevel="0" collapsed="false">
      <c r="B8" s="7" t="s">
        <v>25</v>
      </c>
      <c r="C8" s="1" t="s">
        <v>26</v>
      </c>
      <c r="D8" s="1" t="s">
        <v>20</v>
      </c>
      <c r="E8" s="7"/>
      <c r="F8" s="1" t="s">
        <v>27</v>
      </c>
      <c r="G8" s="1" t="s">
        <v>28</v>
      </c>
      <c r="L8" s="1" t="s">
        <v>29</v>
      </c>
      <c r="M8" s="7"/>
      <c r="O8" s="3" t="n">
        <f aca="false">B7</f>
        <v>4.2</v>
      </c>
      <c r="P8" s="3" t="str">
        <f aca="false">B9</f>
        <v>C4.31</v>
      </c>
    </row>
    <row r="9" customFormat="false" ht="12.8" hidden="false" customHeight="false" outlineLevel="0" collapsed="false">
      <c r="B9" s="7" t="s">
        <v>30</v>
      </c>
      <c r="C9" s="1" t="s">
        <v>31</v>
      </c>
      <c r="D9" s="1" t="s">
        <v>14</v>
      </c>
      <c r="E9" s="7"/>
      <c r="G9" s="1" t="s">
        <v>32</v>
      </c>
      <c r="K9" s="7"/>
      <c r="L9" s="1" t="s">
        <v>33</v>
      </c>
      <c r="M9" s="7"/>
      <c r="O9" s="3" t="str">
        <f aca="false">B8</f>
        <v>M4.2</v>
      </c>
      <c r="P9" s="3" t="n">
        <f aca="false">B7</f>
        <v>4.2</v>
      </c>
    </row>
    <row r="10" customFormat="false" ht="12.8" hidden="false" customHeight="false" outlineLevel="0" collapsed="false">
      <c r="A10" s="9"/>
      <c r="B10" s="10" t="n">
        <v>4.31</v>
      </c>
      <c r="C10" s="9"/>
      <c r="D10" s="10" t="s">
        <v>17</v>
      </c>
      <c r="E10" s="10"/>
      <c r="K10" s="7"/>
      <c r="M10" s="7"/>
      <c r="O10" s="3" t="str">
        <f aca="false">B9</f>
        <v>C4.31</v>
      </c>
      <c r="P10" s="7" t="n">
        <f aca="false">B10</f>
        <v>4.31</v>
      </c>
    </row>
    <row r="11" customFormat="false" ht="12.8" hidden="false" customHeight="false" outlineLevel="0" collapsed="false">
      <c r="B11" s="7" t="s">
        <v>34</v>
      </c>
      <c r="C11" s="1" t="s">
        <v>35</v>
      </c>
      <c r="D11" s="1" t="s">
        <v>20</v>
      </c>
      <c r="E11" s="7"/>
      <c r="F11" s="1" t="s">
        <v>36</v>
      </c>
      <c r="G11" s="1" t="s">
        <v>37</v>
      </c>
      <c r="K11" s="7"/>
      <c r="L11" s="1" t="s">
        <v>38</v>
      </c>
      <c r="M11" s="7"/>
      <c r="O11" s="3" t="n">
        <f aca="false">B10</f>
        <v>4.31</v>
      </c>
      <c r="P11" s="7" t="str">
        <f aca="false">B12</f>
        <v>C4.411</v>
      </c>
    </row>
    <row r="12" customFormat="false" ht="12.8" hidden="false" customHeight="false" outlineLevel="0" collapsed="false">
      <c r="B12" s="7" t="s">
        <v>39</v>
      </c>
      <c r="C12" s="1" t="s">
        <v>40</v>
      </c>
      <c r="D12" s="1" t="s">
        <v>20</v>
      </c>
      <c r="E12" s="7" t="n">
        <v>4</v>
      </c>
      <c r="F12" s="1" t="s">
        <v>41</v>
      </c>
      <c r="G12" s="1" t="s">
        <v>42</v>
      </c>
      <c r="K12" s="7"/>
      <c r="L12" s="1" t="s">
        <v>43</v>
      </c>
      <c r="M12" s="7"/>
      <c r="O12" s="3" t="str">
        <f aca="false">B11</f>
        <v>C5.31</v>
      </c>
      <c r="P12" s="7" t="n">
        <f aca="false">B10</f>
        <v>4.31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350"/>
  <sheetViews>
    <sheetView showFormulas="false" showGridLines="true" showRowColHeaders="true" showZeros="true" rightToLeft="false" tabSelected="false" showOutlineSymbols="true" defaultGridColor="true" view="normal" topLeftCell="A58" colorId="64" zoomScale="84" zoomScaleNormal="84" zoomScalePageLayoutView="100" workbookViewId="0">
      <pane xSplit="0" ySplit="3165" topLeftCell="A108" activePane="topLeft" state="split"/>
      <selection pane="topLeft" activeCell="O63" activeCellId="0" sqref="O63"/>
      <selection pane="bottomLeft" activeCell="A108" activeCellId="0" sqref="A108"/>
    </sheetView>
  </sheetViews>
  <sheetFormatPr defaultColWidth="9.14453125" defaultRowHeight="12.8" zeroHeight="false" outlineLevelRow="0" outlineLevelCol="0"/>
  <cols>
    <col collapsed="false" customWidth="false" hidden="false" outlineLevel="0" max="1" min="1" style="1" width="9.14"/>
    <col collapsed="false" customWidth="false" hidden="false" outlineLevel="0" max="2" min="2" style="7" width="9.14"/>
    <col collapsed="false" customWidth="true" hidden="false" outlineLevel="0" max="3" min="3" style="1" width="16.53"/>
    <col collapsed="false" customWidth="false" hidden="false" outlineLevel="0" max="5" min="4" style="7" width="9.14"/>
    <col collapsed="false" customWidth="true" hidden="false" outlineLevel="0" max="6" min="6" style="1" width="9.84"/>
    <col collapsed="false" customWidth="false" hidden="false" outlineLevel="0" max="7" min="7" style="1" width="9.14"/>
    <col collapsed="false" customWidth="true" hidden="false" outlineLevel="0" max="8" min="8" style="1" width="9.84"/>
    <col collapsed="false" customWidth="false" hidden="false" outlineLevel="0" max="12" min="9" style="1" width="9.14"/>
    <col collapsed="false" customWidth="true" hidden="false" outlineLevel="0" max="13" min="13" style="7" width="10.37"/>
    <col collapsed="false" customWidth="false" hidden="false" outlineLevel="0" max="14" min="14" style="1" width="9.14"/>
    <col collapsed="false" customWidth="false" hidden="false" outlineLevel="0" max="16" min="15" style="7" width="9.14"/>
    <col collapsed="false" customWidth="false" hidden="false" outlineLevel="0" max="1024" min="17" style="1" width="9.14"/>
  </cols>
  <sheetData>
    <row r="1" customFormat="false" ht="12.8" hidden="false" customHeight="false" outlineLevel="0" collapsed="false">
      <c r="A1" s="2"/>
      <c r="B1" s="3" t="s">
        <v>44</v>
      </c>
      <c r="C1" s="4"/>
      <c r="D1" s="3"/>
      <c r="E1" s="3"/>
      <c r="F1" s="4"/>
      <c r="G1" s="5"/>
      <c r="H1" s="4"/>
      <c r="I1" s="3"/>
      <c r="J1" s="3"/>
      <c r="K1" s="3"/>
      <c r="L1" s="3"/>
      <c r="M1" s="3"/>
      <c r="N1" s="2"/>
      <c r="O1" s="3" t="s">
        <v>45</v>
      </c>
      <c r="P1" s="3"/>
      <c r="Q1" s="6"/>
    </row>
    <row r="2" customFormat="false" ht="12.8" hidden="false" customHeight="false" outlineLevel="0" collapsed="false">
      <c r="A2" s="2"/>
      <c r="B2" s="3"/>
      <c r="C2" s="4"/>
      <c r="D2" s="3"/>
      <c r="E2" s="3" t="s">
        <v>46</v>
      </c>
      <c r="F2" s="4"/>
      <c r="G2" s="5"/>
      <c r="H2" s="4"/>
      <c r="I2" s="3"/>
      <c r="J2" s="3"/>
      <c r="K2" s="3"/>
      <c r="L2" s="3"/>
      <c r="M2" s="3"/>
      <c r="N2" s="2"/>
      <c r="Q2" s="6"/>
    </row>
    <row r="3" customFormat="false" ht="12.8" hidden="false" customHeight="false" outlineLevel="0" collapsed="false">
      <c r="A3" s="2"/>
      <c r="B3" s="3" t="s">
        <v>0</v>
      </c>
      <c r="C3" s="4" t="s">
        <v>1</v>
      </c>
      <c r="D3" s="3" t="s">
        <v>2</v>
      </c>
      <c r="E3" s="3" t="s">
        <v>3</v>
      </c>
      <c r="F3" s="4" t="s">
        <v>4</v>
      </c>
      <c r="G3" s="5" t="s">
        <v>5</v>
      </c>
      <c r="H3" s="4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2"/>
    </row>
    <row r="4" customFormat="false" ht="12.8" hidden="false" customHeight="false" outlineLevel="0" collapsed="false">
      <c r="A4" s="2"/>
      <c r="B4" s="4" t="s">
        <v>47</v>
      </c>
      <c r="C4" s="4" t="s">
        <v>48</v>
      </c>
      <c r="D4" s="3" t="s">
        <v>14</v>
      </c>
      <c r="E4" s="3" t="s">
        <v>49</v>
      </c>
      <c r="F4" s="4"/>
      <c r="G4" s="5" t="s">
        <v>50</v>
      </c>
      <c r="H4" s="4" t="s">
        <v>51</v>
      </c>
      <c r="I4" s="3" t="s">
        <v>52</v>
      </c>
      <c r="J4" s="3" t="s">
        <v>53</v>
      </c>
      <c r="K4" s="3" t="s">
        <v>54</v>
      </c>
      <c r="L4" s="7" t="s">
        <v>55</v>
      </c>
      <c r="M4" s="3" t="s">
        <v>56</v>
      </c>
      <c r="N4" s="2"/>
      <c r="O4" s="8" t="s">
        <v>15</v>
      </c>
      <c r="P4" s="8" t="s">
        <v>16</v>
      </c>
    </row>
    <row r="5" customFormat="false" ht="12.8" hidden="false" customHeight="false" outlineLevel="0" collapsed="false">
      <c r="A5" s="12" t="s">
        <v>57</v>
      </c>
      <c r="B5" s="10" t="n">
        <v>1.2</v>
      </c>
      <c r="C5" s="13"/>
      <c r="D5" s="14" t="s">
        <v>17</v>
      </c>
      <c r="E5" s="14"/>
      <c r="F5" s="4"/>
      <c r="G5" s="5"/>
      <c r="H5" s="4"/>
      <c r="I5" s="3"/>
      <c r="J5" s="15" t="s">
        <v>58</v>
      </c>
      <c r="K5" s="3"/>
      <c r="L5" s="16"/>
      <c r="M5" s="3"/>
      <c r="N5" s="2"/>
      <c r="O5" s="7" t="str">
        <f aca="false">B188</f>
        <v>C7.61136</v>
      </c>
      <c r="P5" s="17" t="n">
        <f aca="false">B193</f>
        <v>12.61142</v>
      </c>
    </row>
    <row r="6" customFormat="false" ht="12.8" hidden="false" customHeight="false" outlineLevel="0" collapsed="false">
      <c r="A6" s="2"/>
      <c r="B6" s="7" t="s">
        <v>59</v>
      </c>
      <c r="C6" s="4" t="s">
        <v>60</v>
      </c>
      <c r="D6" s="3" t="s">
        <v>20</v>
      </c>
      <c r="E6" s="3" t="s">
        <v>49</v>
      </c>
      <c r="F6" s="4" t="s">
        <v>61</v>
      </c>
      <c r="G6" s="5" t="s">
        <v>62</v>
      </c>
      <c r="H6" s="4" t="s">
        <v>63</v>
      </c>
      <c r="I6" s="3" t="s">
        <v>64</v>
      </c>
      <c r="J6" s="3" t="s">
        <v>53</v>
      </c>
      <c r="K6" s="3" t="s">
        <v>54</v>
      </c>
      <c r="L6" s="16" t="s">
        <v>65</v>
      </c>
      <c r="M6" s="3" t="s">
        <v>66</v>
      </c>
      <c r="O6" s="7" t="str">
        <f aca="false">B138</f>
        <v>C2.5151</v>
      </c>
      <c r="P6" s="7" t="n">
        <f aca="false">B174</f>
        <v>12.5114</v>
      </c>
    </row>
    <row r="7" customFormat="false" ht="12.8" hidden="false" customHeight="false" outlineLevel="0" collapsed="false">
      <c r="B7" s="6" t="s">
        <v>67</v>
      </c>
      <c r="C7" s="1" t="s">
        <v>68</v>
      </c>
      <c r="D7" s="7" t="s">
        <v>14</v>
      </c>
      <c r="L7" s="1" t="s">
        <v>69</v>
      </c>
      <c r="O7" s="7" t="str">
        <f aca="false">B161</f>
        <v>C3.5111</v>
      </c>
      <c r="P7" s="7" t="n">
        <f aca="false">B165</f>
        <v>7.5113</v>
      </c>
    </row>
    <row r="8" customFormat="false" ht="12.8" hidden="false" customHeight="false" outlineLevel="0" collapsed="false">
      <c r="A8" s="9"/>
      <c r="B8" s="10" t="n">
        <v>2.2</v>
      </c>
      <c r="C8" s="9"/>
      <c r="D8" s="10" t="s">
        <v>17</v>
      </c>
      <c r="E8" s="10"/>
      <c r="O8" s="7" t="str">
        <f aca="false">B111</f>
        <v>C4.411</v>
      </c>
      <c r="P8" s="7" t="n">
        <f aca="false">B110</f>
        <v>3.411</v>
      </c>
    </row>
    <row r="9" s="1" customFormat="true" ht="12.8" hidden="false" customHeight="false" outlineLevel="0" collapsed="false">
      <c r="B9" s="1" t="s">
        <v>70</v>
      </c>
      <c r="M9" s="7"/>
      <c r="O9" s="7" t="str">
        <f aca="false">B9</f>
        <v>M2.2</v>
      </c>
      <c r="P9" s="7" t="n">
        <f aca="false">B8</f>
        <v>2.2</v>
      </c>
    </row>
    <row r="10" customFormat="false" ht="12.8" hidden="false" customHeight="false" outlineLevel="0" collapsed="false">
      <c r="B10" s="6" t="s">
        <v>71</v>
      </c>
      <c r="C10" s="1" t="s">
        <v>72</v>
      </c>
      <c r="D10" s="7" t="s">
        <v>14</v>
      </c>
      <c r="E10" s="7" t="n">
        <v>9</v>
      </c>
      <c r="F10" s="1" t="n">
        <v>3</v>
      </c>
      <c r="G10" s="1" t="s">
        <v>73</v>
      </c>
      <c r="K10" s="1" t="s">
        <v>54</v>
      </c>
      <c r="L10" s="1" t="s">
        <v>74</v>
      </c>
      <c r="O10" s="7" t="str">
        <f aca="false">B55</f>
        <v>C8.31</v>
      </c>
      <c r="P10" s="7" t="n">
        <f aca="false">B54</f>
        <v>7.31</v>
      </c>
    </row>
    <row r="11" customFormat="false" ht="12.8" hidden="false" customHeight="false" outlineLevel="0" collapsed="false">
      <c r="A11" s="9"/>
      <c r="B11" s="10" t="n">
        <v>3.2</v>
      </c>
      <c r="C11" s="9"/>
      <c r="D11" s="10" t="s">
        <v>17</v>
      </c>
      <c r="E11" s="7" t="n">
        <v>10</v>
      </c>
      <c r="O11" s="7" t="str">
        <f aca="false">B115</f>
        <v>C11.411</v>
      </c>
      <c r="P11" s="7" t="n">
        <f aca="false">B99</f>
        <v>2.415</v>
      </c>
    </row>
    <row r="12" customFormat="false" ht="12.8" hidden="false" customHeight="false" outlineLevel="0" collapsed="false">
      <c r="B12" s="7" t="s">
        <v>75</v>
      </c>
      <c r="C12" s="1" t="s">
        <v>76</v>
      </c>
      <c r="D12" s="7" t="s">
        <v>20</v>
      </c>
      <c r="E12" s="7" t="n">
        <v>11</v>
      </c>
      <c r="G12" s="1" t="s">
        <v>77</v>
      </c>
      <c r="K12" s="1" t="s">
        <v>54</v>
      </c>
      <c r="L12" s="1" t="s">
        <v>78</v>
      </c>
      <c r="O12" s="7" t="str">
        <f aca="false">B114</f>
        <v>S3.411</v>
      </c>
      <c r="P12" s="7" t="n">
        <f aca="false">B113</f>
        <v>7.411</v>
      </c>
    </row>
    <row r="13" customFormat="false" ht="12.8" hidden="false" customHeight="false" outlineLevel="0" collapsed="false">
      <c r="B13" s="6" t="s">
        <v>21</v>
      </c>
      <c r="C13" s="1" t="s">
        <v>22</v>
      </c>
      <c r="D13" s="7" t="s">
        <v>14</v>
      </c>
      <c r="E13" s="7" t="n">
        <v>12</v>
      </c>
      <c r="G13" s="1" t="s">
        <v>23</v>
      </c>
      <c r="L13" s="11" t="s">
        <v>24</v>
      </c>
      <c r="O13" s="7" t="str">
        <f aca="false">B44</f>
        <v>C2.31</v>
      </c>
      <c r="P13" s="7" t="n">
        <f aca="false">B45</f>
        <v>2.31</v>
      </c>
    </row>
    <row r="14" customFormat="false" ht="12.8" hidden="false" customHeight="false" outlineLevel="0" collapsed="false">
      <c r="A14" s="9"/>
      <c r="B14" s="10" t="n">
        <v>4.2</v>
      </c>
      <c r="C14" s="9"/>
      <c r="D14" s="10" t="s">
        <v>17</v>
      </c>
      <c r="E14" s="10"/>
      <c r="O14" s="3" t="str">
        <f aca="false">B4</f>
        <v>P1.2</v>
      </c>
      <c r="P14" s="3" t="n">
        <f aca="false">B5</f>
        <v>1.2</v>
      </c>
    </row>
    <row r="15" customFormat="false" ht="12.8" hidden="false" customHeight="false" outlineLevel="0" collapsed="false">
      <c r="B15" s="7" t="s">
        <v>25</v>
      </c>
      <c r="C15" s="1" t="s">
        <v>26</v>
      </c>
      <c r="D15" s="7" t="s">
        <v>20</v>
      </c>
      <c r="F15" s="1" t="s">
        <v>27</v>
      </c>
      <c r="G15" s="1" t="s">
        <v>28</v>
      </c>
      <c r="L15" s="1" t="s">
        <v>29</v>
      </c>
      <c r="O15" s="3" t="str">
        <f aca="false">B6</f>
        <v>M1.2</v>
      </c>
      <c r="P15" s="3" t="n">
        <f aca="false">B5</f>
        <v>1.2</v>
      </c>
    </row>
    <row r="16" customFormat="false" ht="12.8" hidden="false" customHeight="false" outlineLevel="0" collapsed="false">
      <c r="B16" s="6" t="s">
        <v>12</v>
      </c>
      <c r="C16" s="1" t="s">
        <v>13</v>
      </c>
      <c r="D16" s="7" t="s">
        <v>14</v>
      </c>
      <c r="O16" s="3" t="str">
        <f aca="false">B7</f>
        <v>P2.2</v>
      </c>
      <c r="P16" s="3" t="n">
        <f aca="false">B8</f>
        <v>2.2</v>
      </c>
    </row>
    <row r="17" customFormat="false" ht="12.8" hidden="false" customHeight="false" outlineLevel="0" collapsed="false">
      <c r="A17" s="9"/>
      <c r="B17" s="10" t="n">
        <v>5.2</v>
      </c>
      <c r="C17" s="9"/>
      <c r="D17" s="10" t="s">
        <v>17</v>
      </c>
      <c r="E17" s="10"/>
      <c r="O17" s="7" t="str">
        <f aca="false">B10</f>
        <v>P3.2</v>
      </c>
      <c r="P17" s="7" t="n">
        <f aca="false">B11</f>
        <v>3.2</v>
      </c>
    </row>
    <row r="18" customFormat="false" ht="12.8" hidden="false" customHeight="false" outlineLevel="0" collapsed="false">
      <c r="B18" s="7" t="s">
        <v>18</v>
      </c>
      <c r="C18" s="1" t="s">
        <v>19</v>
      </c>
      <c r="D18" s="7" t="s">
        <v>20</v>
      </c>
      <c r="O18" s="7" t="str">
        <f aca="false">B12</f>
        <v>M3.2</v>
      </c>
      <c r="P18" s="7" t="n">
        <f aca="false">B11</f>
        <v>3.2</v>
      </c>
    </row>
    <row r="19" customFormat="false" ht="12.8" hidden="false" customHeight="false" outlineLevel="0" collapsed="false">
      <c r="B19" s="6" t="s">
        <v>79</v>
      </c>
      <c r="C19" s="1" t="s">
        <v>80</v>
      </c>
      <c r="D19" s="7" t="s">
        <v>14</v>
      </c>
      <c r="E19" s="7" t="n">
        <v>8</v>
      </c>
      <c r="F19" s="6"/>
      <c r="G19" s="18" t="s">
        <v>81</v>
      </c>
      <c r="H19" s="19"/>
      <c r="I19" s="18"/>
      <c r="J19" s="18"/>
      <c r="K19" s="7" t="s">
        <v>54</v>
      </c>
      <c r="L19" s="1" t="s">
        <v>82</v>
      </c>
      <c r="M19" s="20"/>
      <c r="O19" s="7" t="str">
        <f aca="false">B13</f>
        <v>P4.2</v>
      </c>
      <c r="P19" s="7" t="n">
        <f aca="false">B14</f>
        <v>4.2</v>
      </c>
    </row>
    <row r="20" customFormat="false" ht="12.8" hidden="false" customHeight="false" outlineLevel="0" collapsed="false">
      <c r="A20" s="21"/>
      <c r="B20" s="22" t="n">
        <v>6.2</v>
      </c>
      <c r="C20" s="21"/>
      <c r="D20" s="22" t="s">
        <v>17</v>
      </c>
      <c r="E20" s="22"/>
      <c r="F20" s="23"/>
      <c r="G20" s="23"/>
      <c r="H20" s="23"/>
      <c r="I20" s="23"/>
      <c r="J20" s="23"/>
      <c r="K20" s="24"/>
      <c r="L20" s="23"/>
      <c r="M20" s="24"/>
      <c r="O20" s="7" t="str">
        <f aca="false">B15</f>
        <v>M4.2</v>
      </c>
      <c r="P20" s="7" t="n">
        <f aca="false">B14</f>
        <v>4.2</v>
      </c>
      <c r="Q20" s="6"/>
      <c r="R20" s="23"/>
      <c r="S20" s="23"/>
    </row>
    <row r="21" customFormat="false" ht="12.8" hidden="false" customHeight="false" outlineLevel="0" collapsed="false">
      <c r="A21" s="25"/>
      <c r="B21" s="7" t="s">
        <v>83</v>
      </c>
      <c r="C21" s="1" t="s">
        <v>84</v>
      </c>
      <c r="D21" s="7" t="s">
        <v>20</v>
      </c>
      <c r="E21" s="7" t="n">
        <v>8</v>
      </c>
      <c r="F21" s="6" t="s">
        <v>85</v>
      </c>
      <c r="G21" s="1" t="s">
        <v>86</v>
      </c>
      <c r="H21" s="19"/>
      <c r="I21" s="18"/>
      <c r="J21" s="18"/>
      <c r="K21" s="7" t="s">
        <v>54</v>
      </c>
      <c r="L21" s="18" t="s">
        <v>87</v>
      </c>
      <c r="M21" s="20"/>
      <c r="N21" s="23"/>
      <c r="O21" s="7" t="str">
        <f aca="false">B16</f>
        <v>P5.2</v>
      </c>
      <c r="P21" s="7" t="n">
        <f aca="false">B17</f>
        <v>5.2</v>
      </c>
    </row>
    <row r="22" customFormat="false" ht="12.8" hidden="false" customHeight="false" outlineLevel="0" collapsed="false">
      <c r="B22" s="6" t="s">
        <v>88</v>
      </c>
      <c r="C22" s="1" t="s">
        <v>89</v>
      </c>
      <c r="D22" s="7" t="s">
        <v>14</v>
      </c>
      <c r="E22" s="20"/>
      <c r="G22" s="18" t="s">
        <v>90</v>
      </c>
      <c r="H22" s="18"/>
      <c r="I22" s="18"/>
      <c r="J22" s="18"/>
      <c r="K22" s="7" t="s">
        <v>54</v>
      </c>
      <c r="L22" s="1" t="s">
        <v>91</v>
      </c>
      <c r="M22" s="20"/>
      <c r="O22" s="7" t="str">
        <f aca="false">B18</f>
        <v>M5.2</v>
      </c>
      <c r="P22" s="7" t="n">
        <f aca="false">B17</f>
        <v>5.2</v>
      </c>
    </row>
    <row r="23" customFormat="false" ht="12.8" hidden="false" customHeight="false" outlineLevel="0" collapsed="false">
      <c r="A23" s="9"/>
      <c r="B23" s="10" t="n">
        <v>7.2</v>
      </c>
      <c r="C23" s="9"/>
      <c r="D23" s="10" t="s">
        <v>17</v>
      </c>
      <c r="E23" s="10"/>
      <c r="K23" s="7"/>
      <c r="O23" s="7" t="n">
        <f aca="false">B17</f>
        <v>5.2</v>
      </c>
      <c r="P23" s="7" t="str">
        <f aca="false">B51</f>
        <v>C5.31</v>
      </c>
    </row>
    <row r="24" customFormat="false" ht="12.8" hidden="false" customHeight="false" outlineLevel="0" collapsed="false">
      <c r="B24" s="7" t="s">
        <v>92</v>
      </c>
      <c r="C24" s="1" t="s">
        <v>93</v>
      </c>
      <c r="D24" s="7" t="s">
        <v>20</v>
      </c>
      <c r="E24" s="20"/>
      <c r="F24" s="1" t="s">
        <v>94</v>
      </c>
      <c r="G24" s="18"/>
      <c r="H24" s="18"/>
      <c r="I24" s="18"/>
      <c r="J24" s="18"/>
      <c r="K24" s="7" t="s">
        <v>54</v>
      </c>
      <c r="L24" s="18"/>
      <c r="M24" s="20"/>
      <c r="O24" s="7" t="str">
        <f aca="false">B19</f>
        <v>P6.2</v>
      </c>
      <c r="P24" s="7" t="n">
        <f aca="false">B20</f>
        <v>6.2</v>
      </c>
    </row>
    <row r="25" customFormat="false" ht="12.8" hidden="false" customHeight="false" outlineLevel="0" collapsed="false">
      <c r="B25" s="6" t="s">
        <v>95</v>
      </c>
      <c r="C25" s="1" t="n">
        <v>11</v>
      </c>
      <c r="D25" s="7" t="s">
        <v>14</v>
      </c>
      <c r="G25" s="1" t="s">
        <v>96</v>
      </c>
      <c r="K25" s="7"/>
      <c r="L25" s="1" t="s">
        <v>97</v>
      </c>
      <c r="O25" s="7" t="str">
        <f aca="false">B21</f>
        <v>M6.2</v>
      </c>
      <c r="P25" s="7" t="n">
        <f aca="false">B20</f>
        <v>6.2</v>
      </c>
    </row>
    <row r="26" customFormat="false" ht="12.8" hidden="false" customHeight="false" outlineLevel="0" collapsed="false">
      <c r="A26" s="9"/>
      <c r="B26" s="10" t="n">
        <v>8.2</v>
      </c>
      <c r="C26" s="9"/>
      <c r="D26" s="10" t="s">
        <v>17</v>
      </c>
      <c r="E26" s="10"/>
      <c r="K26" s="7"/>
      <c r="O26" s="7" t="str">
        <f aca="false">B22</f>
        <v>P7.2</v>
      </c>
      <c r="P26" s="7" t="n">
        <f aca="false">B23</f>
        <v>7.2</v>
      </c>
    </row>
    <row r="27" customFormat="false" ht="12.8" hidden="false" customHeight="false" outlineLevel="0" collapsed="false">
      <c r="B27" s="7" t="s">
        <v>98</v>
      </c>
      <c r="C27" s="1" t="s">
        <v>99</v>
      </c>
      <c r="D27" s="7" t="s">
        <v>20</v>
      </c>
      <c r="F27" s="1" t="s">
        <v>100</v>
      </c>
      <c r="G27" s="1" t="s">
        <v>101</v>
      </c>
      <c r="K27" s="7"/>
      <c r="L27" s="1" t="s">
        <v>102</v>
      </c>
      <c r="O27" s="7" t="str">
        <f aca="false">B24</f>
        <v>M7.2</v>
      </c>
      <c r="P27" s="7" t="n">
        <f aca="false">B23</f>
        <v>7.2</v>
      </c>
    </row>
    <row r="28" customFormat="false" ht="12.8" hidden="false" customHeight="false" outlineLevel="0" collapsed="false">
      <c r="B28" s="6" t="s">
        <v>103</v>
      </c>
      <c r="C28" s="1" t="s">
        <v>104</v>
      </c>
      <c r="D28" s="7" t="s">
        <v>14</v>
      </c>
      <c r="G28" s="1" t="s">
        <v>105</v>
      </c>
      <c r="L28" s="1" t="s">
        <v>106</v>
      </c>
      <c r="O28" s="7" t="str">
        <f aca="false">B25</f>
        <v>P8.2</v>
      </c>
      <c r="P28" s="7" t="n">
        <f aca="false">B26</f>
        <v>8.2</v>
      </c>
    </row>
    <row r="29" customFormat="false" ht="12.8" hidden="false" customHeight="false" outlineLevel="0" collapsed="false">
      <c r="A29" s="9"/>
      <c r="B29" s="10" t="n">
        <v>9.2</v>
      </c>
      <c r="C29" s="9"/>
      <c r="D29" s="10" t="s">
        <v>17</v>
      </c>
      <c r="E29" s="10"/>
      <c r="O29" s="7" t="str">
        <f aca="false">B27</f>
        <v>M8.2</v>
      </c>
      <c r="P29" s="7" t="n">
        <f aca="false">B26</f>
        <v>8.2</v>
      </c>
    </row>
    <row r="30" customFormat="false" ht="12.8" hidden="false" customHeight="false" outlineLevel="0" collapsed="false">
      <c r="B30" s="7" t="s">
        <v>107</v>
      </c>
      <c r="C30" s="1" t="s">
        <v>108</v>
      </c>
      <c r="D30" s="7" t="s">
        <v>20</v>
      </c>
      <c r="F30" s="1" t="s">
        <v>109</v>
      </c>
      <c r="G30" s="1" t="s">
        <v>110</v>
      </c>
      <c r="L30" s="1" t="s">
        <v>111</v>
      </c>
      <c r="O30" s="7" t="str">
        <f aca="false">B28</f>
        <v>P9.2</v>
      </c>
      <c r="P30" s="7" t="n">
        <f aca="false">B29</f>
        <v>9.2</v>
      </c>
    </row>
    <row r="31" customFormat="false" ht="12.8" hidden="false" customHeight="false" outlineLevel="0" collapsed="false">
      <c r="B31" s="6" t="s">
        <v>112</v>
      </c>
      <c r="C31" s="1" t="s">
        <v>113</v>
      </c>
      <c r="D31" s="7" t="s">
        <v>14</v>
      </c>
      <c r="G31" s="1" t="s">
        <v>114</v>
      </c>
      <c r="L31" s="1" t="s">
        <v>115</v>
      </c>
      <c r="O31" s="7" t="str">
        <f aca="false">B30</f>
        <v>M9.2</v>
      </c>
      <c r="P31" s="7" t="n">
        <f aca="false">B29</f>
        <v>9.2</v>
      </c>
    </row>
    <row r="32" customFormat="false" ht="12.8" hidden="false" customHeight="false" outlineLevel="0" collapsed="false">
      <c r="A32" s="9"/>
      <c r="B32" s="10" t="n">
        <v>10.2</v>
      </c>
      <c r="C32" s="9"/>
      <c r="D32" s="10" t="s">
        <v>17</v>
      </c>
      <c r="E32" s="10"/>
      <c r="O32" s="7" t="str">
        <f aca="false">B31</f>
        <v>P10.2</v>
      </c>
      <c r="P32" s="7" t="n">
        <f aca="false">B32</f>
        <v>10.2</v>
      </c>
    </row>
    <row r="33" customFormat="false" ht="12.8" hidden="false" customHeight="false" outlineLevel="0" collapsed="false">
      <c r="B33" s="7" t="s">
        <v>116</v>
      </c>
      <c r="C33" s="1" t="s">
        <v>117</v>
      </c>
      <c r="D33" s="7" t="s">
        <v>20</v>
      </c>
      <c r="F33" s="1" t="s">
        <v>118</v>
      </c>
      <c r="G33" s="1" t="s">
        <v>119</v>
      </c>
      <c r="L33" s="1" t="s">
        <v>120</v>
      </c>
      <c r="O33" s="7" t="str">
        <f aca="false">B33</f>
        <v>M10.2</v>
      </c>
      <c r="P33" s="7" t="n">
        <f aca="false">B32</f>
        <v>10.2</v>
      </c>
    </row>
    <row r="34" customFormat="false" ht="12.8" hidden="false" customHeight="false" outlineLevel="0" collapsed="false">
      <c r="B34" s="7" t="s">
        <v>121</v>
      </c>
      <c r="C34" s="4" t="s">
        <v>122</v>
      </c>
      <c r="D34" s="3" t="s">
        <v>14</v>
      </c>
      <c r="E34" s="3" t="s">
        <v>123</v>
      </c>
      <c r="F34" s="4"/>
      <c r="G34" s="5" t="s">
        <v>124</v>
      </c>
      <c r="H34" s="4" t="s">
        <v>125</v>
      </c>
      <c r="I34" s="3" t="s">
        <v>126</v>
      </c>
      <c r="J34" s="26"/>
      <c r="K34" s="3" t="s">
        <v>54</v>
      </c>
      <c r="L34" s="16" t="s">
        <v>127</v>
      </c>
      <c r="M34" s="26"/>
      <c r="N34" s="2"/>
      <c r="O34" s="3" t="n">
        <f aca="false">B5</f>
        <v>1.2</v>
      </c>
      <c r="P34" s="3" t="str">
        <f aca="false">B34</f>
        <v>C1.31</v>
      </c>
    </row>
    <row r="35" customFormat="false" ht="12.8" hidden="false" customHeight="false" outlineLevel="0" collapsed="false">
      <c r="B35" s="7" t="s">
        <v>128</v>
      </c>
      <c r="C35" s="4" t="s">
        <v>129</v>
      </c>
      <c r="D35" s="3" t="s">
        <v>20</v>
      </c>
      <c r="E35" s="3" t="s">
        <v>130</v>
      </c>
      <c r="F35" s="4" t="s">
        <v>131</v>
      </c>
      <c r="G35" s="5" t="s">
        <v>132</v>
      </c>
      <c r="H35" s="4" t="s">
        <v>53</v>
      </c>
      <c r="I35" s="3" t="s">
        <v>133</v>
      </c>
      <c r="J35" s="3" t="s">
        <v>134</v>
      </c>
      <c r="K35" s="3" t="s">
        <v>54</v>
      </c>
      <c r="L35" s="16" t="s">
        <v>135</v>
      </c>
      <c r="M35" s="3" t="s">
        <v>136</v>
      </c>
      <c r="N35" s="2"/>
      <c r="O35" s="3" t="n">
        <f aca="false">B5</f>
        <v>1.2</v>
      </c>
      <c r="P35" s="3" t="str">
        <f aca="false">B35</f>
        <v>C1.32</v>
      </c>
    </row>
    <row r="36" customFormat="false" ht="12.8" hidden="false" customHeight="false" outlineLevel="0" collapsed="false">
      <c r="B36" s="7" t="s">
        <v>137</v>
      </c>
      <c r="C36" s="4" t="s">
        <v>138</v>
      </c>
      <c r="D36" s="3" t="s">
        <v>139</v>
      </c>
      <c r="E36" s="3"/>
      <c r="F36" s="4"/>
      <c r="G36" s="5" t="s">
        <v>140</v>
      </c>
      <c r="H36" s="4" t="s">
        <v>53</v>
      </c>
      <c r="I36" s="26"/>
      <c r="J36" s="26"/>
      <c r="K36" s="3" t="s">
        <v>141</v>
      </c>
      <c r="L36" s="16" t="s">
        <v>142</v>
      </c>
      <c r="M36" s="3" t="s">
        <v>66</v>
      </c>
      <c r="N36" s="2"/>
      <c r="O36" s="3" t="n">
        <f aca="false">B5</f>
        <v>1.2</v>
      </c>
      <c r="P36" s="3" t="str">
        <f aca="false">B36</f>
        <v>C1.33</v>
      </c>
    </row>
    <row r="37" customFormat="false" ht="12.8" hidden="false" customHeight="false" outlineLevel="0" collapsed="false">
      <c r="B37" s="7" t="s">
        <v>143</v>
      </c>
      <c r="C37" s="4" t="s">
        <v>144</v>
      </c>
      <c r="D37" s="3" t="s">
        <v>20</v>
      </c>
      <c r="E37" s="3"/>
      <c r="F37" s="4"/>
      <c r="G37" s="5"/>
      <c r="H37" s="4"/>
      <c r="I37" s="26"/>
      <c r="J37" s="26"/>
      <c r="K37" s="3"/>
      <c r="L37" s="16"/>
      <c r="M37" s="3"/>
      <c r="N37" s="2"/>
      <c r="O37" s="3" t="n">
        <f aca="false">B5</f>
        <v>1.2</v>
      </c>
      <c r="P37" s="3" t="str">
        <f aca="false">B37</f>
        <v>S1.34</v>
      </c>
    </row>
    <row r="38" customFormat="false" ht="12.8" hidden="false" customHeight="false" outlineLevel="0" collapsed="false">
      <c r="B38" s="7" t="s">
        <v>145</v>
      </c>
      <c r="C38" s="4" t="s">
        <v>146</v>
      </c>
      <c r="D38" s="3" t="s">
        <v>20</v>
      </c>
      <c r="E38" s="3" t="s">
        <v>147</v>
      </c>
      <c r="F38" s="4" t="s">
        <v>131</v>
      </c>
      <c r="G38" s="7" t="e">
        <f aca="false">#REF!</f>
        <v>#REF!</v>
      </c>
      <c r="H38" s="7" t="e">
        <f aca="false">#REF!</f>
        <v>#REF!</v>
      </c>
      <c r="I38" s="3" t="s">
        <v>148</v>
      </c>
      <c r="J38" s="26"/>
      <c r="K38" s="3" t="s">
        <v>54</v>
      </c>
      <c r="L38" s="16" t="s">
        <v>149</v>
      </c>
      <c r="M38" s="26"/>
      <c r="N38" s="2"/>
      <c r="O38" s="3" t="n">
        <f aca="false">B5</f>
        <v>1.2</v>
      </c>
      <c r="P38" s="3" t="str">
        <f aca="false">B38</f>
        <v>C1.35</v>
      </c>
      <c r="Q38" s="6"/>
    </row>
    <row r="39" customFormat="false" ht="12.8" hidden="false" customHeight="false" outlineLevel="0" collapsed="false">
      <c r="B39" s="7" t="s">
        <v>150</v>
      </c>
      <c r="C39" s="27" t="s">
        <v>151</v>
      </c>
      <c r="D39" s="3" t="s">
        <v>20</v>
      </c>
      <c r="E39" s="3" t="s">
        <v>152</v>
      </c>
      <c r="F39" s="4" t="s">
        <v>131</v>
      </c>
      <c r="G39" s="7" t="e">
        <f aca="false">#REF!</f>
        <v>#REF!</v>
      </c>
      <c r="H39" s="7" t="e">
        <f aca="false">#REF!</f>
        <v>#REF!</v>
      </c>
      <c r="I39" s="3" t="s">
        <v>153</v>
      </c>
      <c r="J39" s="3" t="s">
        <v>134</v>
      </c>
      <c r="K39" s="3" t="s">
        <v>54</v>
      </c>
      <c r="L39" s="16" t="s">
        <v>154</v>
      </c>
      <c r="M39" s="3" t="s">
        <v>136</v>
      </c>
      <c r="N39" s="2"/>
      <c r="O39" s="3" t="n">
        <f aca="false">B5</f>
        <v>1.2</v>
      </c>
      <c r="P39" s="3" t="str">
        <f aca="false">B39</f>
        <v>C1.36</v>
      </c>
      <c r="Q39" s="6"/>
    </row>
    <row r="40" customFormat="false" ht="12.8" hidden="false" customHeight="false" outlineLevel="0" collapsed="false">
      <c r="B40" s="7" t="s">
        <v>155</v>
      </c>
      <c r="C40" s="4" t="s">
        <v>156</v>
      </c>
      <c r="D40" s="3" t="s">
        <v>14</v>
      </c>
      <c r="E40" s="3" t="s">
        <v>130</v>
      </c>
      <c r="F40" s="6"/>
      <c r="G40" s="5" t="s">
        <v>157</v>
      </c>
      <c r="H40" s="4" t="s">
        <v>134</v>
      </c>
      <c r="I40" s="3" t="s">
        <v>158</v>
      </c>
      <c r="J40" s="3" t="s">
        <v>159</v>
      </c>
      <c r="K40" s="3" t="s">
        <v>54</v>
      </c>
      <c r="L40" s="16" t="s">
        <v>160</v>
      </c>
      <c r="M40" s="26"/>
      <c r="N40" s="2"/>
      <c r="O40" s="3" t="n">
        <f aca="false">B5</f>
        <v>1.2</v>
      </c>
      <c r="P40" s="3" t="str">
        <f aca="false">B40</f>
        <v>C1.37</v>
      </c>
      <c r="Q40" s="6"/>
    </row>
    <row r="41" customFormat="false" ht="12.8" hidden="false" customHeight="false" outlineLevel="0" collapsed="false">
      <c r="B41" s="7" t="s">
        <v>161</v>
      </c>
      <c r="C41" s="4" t="s">
        <v>162</v>
      </c>
      <c r="D41" s="3" t="s">
        <v>14</v>
      </c>
      <c r="E41" s="3" t="s">
        <v>163</v>
      </c>
      <c r="F41" s="6"/>
      <c r="G41" s="3" t="s">
        <v>164</v>
      </c>
      <c r="H41" s="4" t="s">
        <v>134</v>
      </c>
      <c r="I41" s="3" t="s">
        <v>165</v>
      </c>
      <c r="J41" s="26"/>
      <c r="K41" s="3" t="s">
        <v>54</v>
      </c>
      <c r="L41" s="16" t="s">
        <v>166</v>
      </c>
      <c r="M41" s="3" t="s">
        <v>167</v>
      </c>
      <c r="N41" s="2"/>
      <c r="O41" s="3" t="n">
        <f aca="false">B5</f>
        <v>1.2</v>
      </c>
      <c r="P41" s="3" t="str">
        <f aca="false">B41</f>
        <v>C1.38</v>
      </c>
      <c r="Q41" s="6"/>
    </row>
    <row r="42" customFormat="false" ht="12.8" hidden="false" customHeight="false" outlineLevel="0" collapsed="false">
      <c r="B42" s="7" t="s">
        <v>168</v>
      </c>
      <c r="C42" s="4" t="s">
        <v>169</v>
      </c>
      <c r="D42" s="3" t="s">
        <v>14</v>
      </c>
      <c r="E42" s="3" t="s">
        <v>170</v>
      </c>
      <c r="F42" s="4"/>
      <c r="G42" s="5" t="s">
        <v>171</v>
      </c>
      <c r="H42" s="4" t="s">
        <v>134</v>
      </c>
      <c r="I42" s="3" t="s">
        <v>172</v>
      </c>
      <c r="J42" s="3" t="s">
        <v>173</v>
      </c>
      <c r="K42" s="3" t="s">
        <v>54</v>
      </c>
      <c r="L42" s="16" t="s">
        <v>174</v>
      </c>
      <c r="M42" s="3" t="s">
        <v>175</v>
      </c>
      <c r="N42" s="2"/>
      <c r="O42" s="3" t="n">
        <f aca="false">B5</f>
        <v>1.2</v>
      </c>
      <c r="P42" s="3" t="str">
        <f aca="false">B42</f>
        <v>C1.39</v>
      </c>
      <c r="Q42" s="28"/>
    </row>
    <row r="43" customFormat="false" ht="12.8" hidden="false" customHeight="false" outlineLevel="0" collapsed="false">
      <c r="B43" s="7" t="s">
        <v>176</v>
      </c>
      <c r="C43" s="4" t="s">
        <v>177</v>
      </c>
      <c r="D43" s="3" t="s">
        <v>20</v>
      </c>
      <c r="E43" s="3" t="s">
        <v>178</v>
      </c>
      <c r="F43" s="4" t="s">
        <v>131</v>
      </c>
      <c r="G43" s="5" t="s">
        <v>179</v>
      </c>
      <c r="H43" s="4" t="s">
        <v>180</v>
      </c>
      <c r="I43" s="3" t="s">
        <v>181</v>
      </c>
      <c r="J43" s="26"/>
      <c r="K43" s="3" t="s">
        <v>54</v>
      </c>
      <c r="L43" s="16" t="s">
        <v>182</v>
      </c>
      <c r="M43" s="3" t="s">
        <v>183</v>
      </c>
      <c r="N43" s="2"/>
      <c r="O43" s="3" t="n">
        <f aca="false">B5</f>
        <v>1.2</v>
      </c>
      <c r="P43" s="3" t="str">
        <f aca="false">B43</f>
        <v>C1.310</v>
      </c>
    </row>
    <row r="44" customFormat="false" ht="12.8" hidden="false" customHeight="false" outlineLevel="0" collapsed="false">
      <c r="B44" s="7" t="s">
        <v>184</v>
      </c>
      <c r="C44" s="29" t="s">
        <v>185</v>
      </c>
      <c r="D44" s="7" t="s">
        <v>14</v>
      </c>
      <c r="E44" s="7" t="s">
        <v>152</v>
      </c>
      <c r="F44" s="6"/>
      <c r="G44" s="1" t="s">
        <v>186</v>
      </c>
      <c r="H44" s="6" t="s">
        <v>187</v>
      </c>
      <c r="I44" s="1" t="s">
        <v>153</v>
      </c>
      <c r="J44" s="1" t="s">
        <v>188</v>
      </c>
      <c r="K44" s="3" t="s">
        <v>54</v>
      </c>
      <c r="L44" s="16" t="s">
        <v>55</v>
      </c>
      <c r="M44" s="7" t="s">
        <v>180</v>
      </c>
      <c r="O44" s="7" t="n">
        <f aca="false">B8</f>
        <v>2.2</v>
      </c>
      <c r="P44" s="7" t="str">
        <f aca="false">B44</f>
        <v>C2.31</v>
      </c>
    </row>
    <row r="45" customFormat="false" ht="12.8" hidden="false" customHeight="false" outlineLevel="0" collapsed="false">
      <c r="A45" s="21"/>
      <c r="B45" s="22" t="n">
        <v>2.31</v>
      </c>
      <c r="C45" s="21"/>
      <c r="D45" s="22" t="s">
        <v>17</v>
      </c>
      <c r="E45" s="22"/>
      <c r="F45" s="4"/>
      <c r="G45" s="5"/>
      <c r="H45" s="4"/>
      <c r="I45" s="3"/>
      <c r="J45" s="3"/>
      <c r="K45" s="3"/>
      <c r="L45" s="16"/>
      <c r="M45" s="3"/>
      <c r="N45" s="2"/>
      <c r="O45" s="3" t="str">
        <f aca="false">B39</f>
        <v>C1.36</v>
      </c>
      <c r="P45" s="3" t="n">
        <f aca="false">B45</f>
        <v>2.31</v>
      </c>
    </row>
    <row r="46" customFormat="false" ht="12.8" hidden="false" customHeight="false" outlineLevel="0" collapsed="false">
      <c r="B46" s="7" t="s">
        <v>189</v>
      </c>
      <c r="C46" s="1" t="s">
        <v>190</v>
      </c>
      <c r="D46" s="7" t="s">
        <v>14</v>
      </c>
      <c r="G46" s="18" t="s">
        <v>191</v>
      </c>
      <c r="H46" s="18"/>
      <c r="I46" s="18"/>
      <c r="J46" s="18"/>
      <c r="K46" s="7" t="s">
        <v>54</v>
      </c>
      <c r="L46" s="18" t="s">
        <v>192</v>
      </c>
      <c r="M46" s="20"/>
      <c r="O46" s="30" t="str">
        <f aca="false">B46</f>
        <v>C3.31</v>
      </c>
      <c r="P46" s="30" t="n">
        <f aca="false">B47</f>
        <v>3.31</v>
      </c>
    </row>
    <row r="47" customFormat="false" ht="12.8" hidden="false" customHeight="false" outlineLevel="0" collapsed="false">
      <c r="A47" s="9"/>
      <c r="B47" s="10" t="n">
        <v>3.31</v>
      </c>
      <c r="C47" s="9"/>
      <c r="D47" s="10" t="s">
        <v>17</v>
      </c>
      <c r="E47" s="10"/>
      <c r="F47" s="4"/>
      <c r="G47" s="5"/>
      <c r="H47" s="4"/>
      <c r="I47" s="3"/>
      <c r="J47" s="3"/>
      <c r="K47" s="3"/>
      <c r="L47" s="16"/>
      <c r="M47" s="3"/>
      <c r="N47" s="2"/>
      <c r="O47" s="7" t="n">
        <v>3.2</v>
      </c>
      <c r="P47" s="7" t="str">
        <f aca="false">B46</f>
        <v>C3.31</v>
      </c>
      <c r="Q47" s="28"/>
    </row>
    <row r="48" customFormat="false" ht="12.8" hidden="false" customHeight="false" outlineLevel="0" collapsed="false">
      <c r="B48" s="7" t="s">
        <v>193</v>
      </c>
      <c r="C48" s="1" t="s">
        <v>194</v>
      </c>
      <c r="D48" s="7" t="s">
        <v>20</v>
      </c>
      <c r="F48" s="1" t="s">
        <v>195</v>
      </c>
      <c r="G48" s="1" t="s">
        <v>196</v>
      </c>
      <c r="H48" s="18"/>
      <c r="I48" s="18"/>
      <c r="J48" s="18"/>
      <c r="K48" s="7" t="s">
        <v>54</v>
      </c>
      <c r="L48" s="1" t="s">
        <v>197</v>
      </c>
      <c r="M48" s="20"/>
      <c r="O48" s="7" t="str">
        <f aca="false">B48</f>
        <v>S3.31</v>
      </c>
      <c r="P48" s="7" t="n">
        <f aca="false">B47</f>
        <v>3.31</v>
      </c>
    </row>
    <row r="49" customFormat="false" ht="12.8" hidden="false" customHeight="false" outlineLevel="0" collapsed="false">
      <c r="B49" s="7" t="s">
        <v>30</v>
      </c>
      <c r="C49" s="1" t="s">
        <v>31</v>
      </c>
      <c r="D49" s="7" t="s">
        <v>14</v>
      </c>
      <c r="G49" s="1" t="s">
        <v>32</v>
      </c>
      <c r="K49" s="7"/>
      <c r="L49" s="1" t="s">
        <v>33</v>
      </c>
      <c r="O49" s="7" t="n">
        <f aca="false">B14</f>
        <v>4.2</v>
      </c>
      <c r="P49" s="7" t="str">
        <f aca="false">B49</f>
        <v>C4.31</v>
      </c>
    </row>
    <row r="50" customFormat="false" ht="12.8" hidden="false" customHeight="false" outlineLevel="0" collapsed="false">
      <c r="A50" s="9"/>
      <c r="B50" s="10" t="n">
        <v>4.31</v>
      </c>
      <c r="C50" s="9"/>
      <c r="D50" s="10" t="s">
        <v>17</v>
      </c>
      <c r="E50" s="10"/>
      <c r="K50" s="7"/>
      <c r="O50" s="7" t="str">
        <f aca="false">B49</f>
        <v>C4.31</v>
      </c>
      <c r="P50" s="7" t="n">
        <f aca="false">B50</f>
        <v>4.31</v>
      </c>
    </row>
    <row r="51" customFormat="false" ht="12.8" hidden="false" customHeight="false" outlineLevel="0" collapsed="false">
      <c r="B51" s="7" t="s">
        <v>34</v>
      </c>
      <c r="C51" s="1" t="s">
        <v>35</v>
      </c>
      <c r="D51" s="7" t="s">
        <v>20</v>
      </c>
      <c r="F51" s="1" t="s">
        <v>36</v>
      </c>
      <c r="G51" s="1" t="s">
        <v>37</v>
      </c>
      <c r="K51" s="7"/>
      <c r="L51" s="1" t="s">
        <v>38</v>
      </c>
      <c r="O51" s="7" t="str">
        <f aca="false">B51</f>
        <v>C5.31</v>
      </c>
      <c r="P51" s="7" t="n">
        <f aca="false">B50</f>
        <v>4.31</v>
      </c>
    </row>
    <row r="52" customFormat="false" ht="12.8" hidden="false" customHeight="false" outlineLevel="0" collapsed="false">
      <c r="A52" s="25"/>
      <c r="B52" s="7" t="s">
        <v>198</v>
      </c>
      <c r="C52" s="25" t="s">
        <v>199</v>
      </c>
      <c r="D52" s="25" t="s">
        <v>20</v>
      </c>
      <c r="E52" s="31"/>
      <c r="F52" s="32" t="s">
        <v>200</v>
      </c>
      <c r="G52" s="31"/>
      <c r="H52" s="33"/>
      <c r="I52" s="26"/>
      <c r="J52" s="26"/>
      <c r="K52" s="25" t="s">
        <v>54</v>
      </c>
      <c r="L52" s="26"/>
      <c r="M52" s="20"/>
      <c r="O52" s="34" t="n">
        <f aca="false">B20</f>
        <v>6.2</v>
      </c>
      <c r="P52" s="34" t="str">
        <f aca="false">B52</f>
        <v>C6.31</v>
      </c>
      <c r="Q52" s="6"/>
    </row>
    <row r="53" customFormat="false" ht="12.8" hidden="false" customHeight="false" outlineLevel="0" collapsed="false">
      <c r="B53" s="7" t="s">
        <v>201</v>
      </c>
      <c r="C53" s="1" t="s">
        <v>202</v>
      </c>
      <c r="D53" s="7" t="s">
        <v>14</v>
      </c>
      <c r="E53" s="20"/>
      <c r="G53" s="18" t="s">
        <v>203</v>
      </c>
      <c r="H53" s="18"/>
      <c r="I53" s="18"/>
      <c r="J53" s="18"/>
      <c r="K53" s="7" t="s">
        <v>54</v>
      </c>
      <c r="L53" s="18" t="s">
        <v>204</v>
      </c>
      <c r="M53" s="20"/>
      <c r="O53" s="7" t="n">
        <f aca="false">B23</f>
        <v>7.2</v>
      </c>
      <c r="P53" s="7" t="str">
        <f aca="false">B53</f>
        <v>C7.31</v>
      </c>
    </row>
    <row r="54" customFormat="false" ht="12.8" hidden="false" customHeight="false" outlineLevel="0" collapsed="false">
      <c r="A54" s="9"/>
      <c r="B54" s="10" t="n">
        <v>7.31</v>
      </c>
      <c r="C54" s="9"/>
      <c r="D54" s="10" t="s">
        <v>17</v>
      </c>
      <c r="E54" s="10"/>
      <c r="F54" s="4"/>
      <c r="G54" s="5"/>
      <c r="H54" s="4"/>
      <c r="I54" s="3"/>
      <c r="J54" s="3"/>
      <c r="K54" s="3"/>
      <c r="L54" s="16"/>
      <c r="M54" s="3"/>
      <c r="N54" s="2"/>
      <c r="O54" s="7" t="str">
        <f aca="false">B53</f>
        <v>C7.31</v>
      </c>
      <c r="P54" s="7" t="n">
        <f aca="false">B54</f>
        <v>7.31</v>
      </c>
      <c r="Q54" s="28"/>
    </row>
    <row r="55" customFormat="false" ht="12.8" hidden="false" customHeight="false" outlineLevel="0" collapsed="false">
      <c r="B55" s="7" t="s">
        <v>205</v>
      </c>
      <c r="C55" s="1" t="s">
        <v>206</v>
      </c>
      <c r="D55" s="7" t="s">
        <v>20</v>
      </c>
      <c r="F55" s="1" t="s">
        <v>207</v>
      </c>
      <c r="G55" s="18" t="s">
        <v>203</v>
      </c>
      <c r="H55" s="18"/>
      <c r="I55" s="18"/>
      <c r="J55" s="18"/>
      <c r="K55" s="20"/>
      <c r="L55" s="1" t="s">
        <v>208</v>
      </c>
      <c r="M55" s="20"/>
      <c r="O55" s="7" t="n">
        <f aca="false">B26</f>
        <v>8.2</v>
      </c>
      <c r="P55" s="7" t="str">
        <f aca="false">B55</f>
        <v>C8.31</v>
      </c>
    </row>
    <row r="56" customFormat="false" ht="12.8" hidden="false" customHeight="false" outlineLevel="0" collapsed="false">
      <c r="B56" s="7" t="s">
        <v>209</v>
      </c>
      <c r="C56" s="1" t="s">
        <v>210</v>
      </c>
      <c r="D56" s="7" t="s">
        <v>20</v>
      </c>
      <c r="F56" s="1" t="s">
        <v>211</v>
      </c>
      <c r="G56" s="1" t="s">
        <v>212</v>
      </c>
      <c r="L56" s="1" t="s">
        <v>213</v>
      </c>
      <c r="O56" s="7" t="n">
        <f aca="false">B29</f>
        <v>9.2</v>
      </c>
      <c r="P56" s="7" t="str">
        <f aca="false">B56</f>
        <v>C9.31</v>
      </c>
    </row>
    <row r="57" customFormat="false" ht="12.8" hidden="false" customHeight="false" outlineLevel="0" collapsed="false">
      <c r="B57" s="7" t="s">
        <v>214</v>
      </c>
      <c r="C57" s="1" t="s">
        <v>215</v>
      </c>
      <c r="D57" s="7" t="s">
        <v>14</v>
      </c>
      <c r="G57" s="1" t="s">
        <v>216</v>
      </c>
      <c r="L57" s="1" t="s">
        <v>217</v>
      </c>
      <c r="O57" s="7" t="n">
        <f aca="false">B32</f>
        <v>10.2</v>
      </c>
      <c r="P57" s="7" t="str">
        <f aca="false">B57</f>
        <v>C10.31</v>
      </c>
    </row>
    <row r="58" customFormat="false" ht="12.8" hidden="false" customHeight="false" outlineLevel="0" collapsed="false">
      <c r="A58" s="9"/>
      <c r="B58" s="10" t="n">
        <v>10.31</v>
      </c>
      <c r="C58" s="9"/>
      <c r="D58" s="10" t="s">
        <v>17</v>
      </c>
      <c r="E58" s="10"/>
      <c r="O58" s="7" t="str">
        <f aca="false">B57</f>
        <v>C10.31</v>
      </c>
      <c r="P58" s="7" t="n">
        <f aca="false">B58</f>
        <v>10.31</v>
      </c>
    </row>
    <row r="59" customFormat="false" ht="12.8" hidden="false" customHeight="false" outlineLevel="0" collapsed="false">
      <c r="B59" s="6" t="s">
        <v>218</v>
      </c>
      <c r="C59" s="1" t="s">
        <v>219</v>
      </c>
      <c r="D59" s="7" t="s">
        <v>14</v>
      </c>
      <c r="G59" s="1" t="s">
        <v>203</v>
      </c>
      <c r="L59" s="1" t="s">
        <v>220</v>
      </c>
      <c r="O59" s="7" t="str">
        <f aca="false">B56</f>
        <v>C9.31</v>
      </c>
      <c r="P59" s="7" t="n">
        <f aca="false">B58</f>
        <v>10.31</v>
      </c>
    </row>
    <row r="60" customFormat="false" ht="12.8" hidden="false" customHeight="false" outlineLevel="0" collapsed="false">
      <c r="A60" s="9"/>
      <c r="B60" s="10" t="n">
        <v>11.31</v>
      </c>
      <c r="C60" s="9"/>
      <c r="D60" s="10" t="s">
        <v>17</v>
      </c>
      <c r="E60" s="10"/>
      <c r="O60" s="7" t="str">
        <f aca="false">B59</f>
        <v>P11.31</v>
      </c>
      <c r="P60" s="7" t="n">
        <f aca="false">B60</f>
        <v>11.31</v>
      </c>
    </row>
    <row r="61" customFormat="false" ht="12.8" hidden="false" customHeight="false" outlineLevel="0" collapsed="false">
      <c r="B61" s="7" t="s">
        <v>221</v>
      </c>
      <c r="C61" s="1" t="s">
        <v>222</v>
      </c>
      <c r="D61" s="7" t="s">
        <v>20</v>
      </c>
      <c r="F61" s="1" t="n">
        <v>25.5</v>
      </c>
      <c r="G61" s="1" t="s">
        <v>223</v>
      </c>
      <c r="L61" s="1" t="s">
        <v>224</v>
      </c>
      <c r="O61" s="7" t="str">
        <f aca="false">B61</f>
        <v>M11.31</v>
      </c>
      <c r="P61" s="7" t="n">
        <f aca="false">B60</f>
        <v>11.31</v>
      </c>
    </row>
    <row r="62" customFormat="false" ht="12.8" hidden="false" customHeight="false" outlineLevel="0" collapsed="false">
      <c r="B62" s="6" t="s">
        <v>225</v>
      </c>
      <c r="C62" s="1" t="s">
        <v>226</v>
      </c>
      <c r="D62" s="7" t="s">
        <v>14</v>
      </c>
      <c r="G62" s="1" t="s">
        <v>227</v>
      </c>
      <c r="L62" s="1" t="s">
        <v>228</v>
      </c>
      <c r="O62" s="7" t="str">
        <f aca="false">B62</f>
        <v>P12.31</v>
      </c>
      <c r="P62" s="7" t="n">
        <f aca="false">B63</f>
        <v>12.31</v>
      </c>
    </row>
    <row r="63" customFormat="false" ht="12.8" hidden="false" customHeight="false" outlineLevel="0" collapsed="false">
      <c r="A63" s="9"/>
      <c r="B63" s="10" t="n">
        <v>12.31</v>
      </c>
      <c r="C63" s="9"/>
      <c r="D63" s="10" t="s">
        <v>17</v>
      </c>
      <c r="E63" s="10"/>
      <c r="O63" s="7" t="str">
        <f aca="false">B52</f>
        <v>C6.31</v>
      </c>
      <c r="P63" s="7" t="n">
        <f aca="false">B63</f>
        <v>12.31</v>
      </c>
    </row>
    <row r="64" customFormat="false" ht="12.8" hidden="false" customHeight="false" outlineLevel="0" collapsed="false">
      <c r="B64" s="1" t="s">
        <v>229</v>
      </c>
      <c r="C64" s="1" t="s">
        <v>230</v>
      </c>
      <c r="D64" s="7" t="s">
        <v>14</v>
      </c>
      <c r="E64" s="1"/>
      <c r="G64" s="1" t="s">
        <v>231</v>
      </c>
      <c r="I64" s="1" t="s">
        <v>232</v>
      </c>
      <c r="L64" s="1" t="s">
        <v>233</v>
      </c>
      <c r="O64" s="7" t="str">
        <f aca="false">B64</f>
        <v>P24.31</v>
      </c>
      <c r="P64" s="7" t="n">
        <f aca="false">B65</f>
        <v>24.31</v>
      </c>
    </row>
    <row r="65" customFormat="false" ht="12.8" hidden="false" customHeight="false" outlineLevel="0" collapsed="false">
      <c r="A65" s="9"/>
      <c r="B65" s="10" t="n">
        <v>24.31</v>
      </c>
      <c r="C65" s="9"/>
      <c r="D65" s="10" t="s">
        <v>17</v>
      </c>
      <c r="E65" s="10"/>
      <c r="O65" s="7" t="n">
        <f aca="false">B65</f>
        <v>24.31</v>
      </c>
      <c r="P65" s="7" t="str">
        <f aca="false">B126</f>
        <v>C24.411</v>
      </c>
    </row>
    <row r="66" customFormat="false" ht="12.8" hidden="false" customHeight="false" outlineLevel="0" collapsed="false">
      <c r="B66" s="1" t="s">
        <v>234</v>
      </c>
      <c r="C66" s="1" t="s">
        <v>235</v>
      </c>
      <c r="D66" s="7" t="s">
        <v>20</v>
      </c>
      <c r="E66" s="1"/>
      <c r="F66" s="1" t="s">
        <v>236</v>
      </c>
      <c r="G66" s="1" t="s">
        <v>237</v>
      </c>
      <c r="I66" s="1" t="s">
        <v>232</v>
      </c>
      <c r="O66" s="7" t="str">
        <f aca="false">B66</f>
        <v>M24.31</v>
      </c>
      <c r="P66" s="7" t="n">
        <f aca="false">B65</f>
        <v>24.31</v>
      </c>
    </row>
    <row r="67" customFormat="false" ht="12.8" hidden="false" customHeight="false" outlineLevel="0" collapsed="false">
      <c r="B67" s="1" t="s">
        <v>238</v>
      </c>
      <c r="C67" s="1" t="s">
        <v>239</v>
      </c>
      <c r="D67" s="7" t="s">
        <v>14</v>
      </c>
      <c r="E67" s="1"/>
      <c r="G67" s="1" t="s">
        <v>240</v>
      </c>
      <c r="I67" s="1" t="s">
        <v>241</v>
      </c>
      <c r="O67" s="7" t="str">
        <f aca="false">B67</f>
        <v>P26.31</v>
      </c>
      <c r="P67" s="7" t="n">
        <f aca="false">B68</f>
        <v>26.31</v>
      </c>
    </row>
    <row r="68" customFormat="false" ht="12.8" hidden="false" customHeight="false" outlineLevel="0" collapsed="false">
      <c r="A68" s="9"/>
      <c r="B68" s="10" t="n">
        <v>26.31</v>
      </c>
      <c r="C68" s="9"/>
      <c r="D68" s="10" t="s">
        <v>17</v>
      </c>
      <c r="E68" s="10"/>
      <c r="O68" s="7" t="n">
        <f aca="false">B68</f>
        <v>26.31</v>
      </c>
      <c r="P68" s="7" t="str">
        <f aca="false">B128</f>
        <v>S24.411</v>
      </c>
    </row>
    <row r="69" customFormat="false" ht="12.8" hidden="false" customHeight="false" outlineLevel="0" collapsed="false">
      <c r="B69" s="1" t="s">
        <v>242</v>
      </c>
      <c r="C69" s="1" t="s">
        <v>243</v>
      </c>
      <c r="D69" s="7" t="s">
        <v>20</v>
      </c>
      <c r="E69" s="1"/>
      <c r="F69" s="1" t="s">
        <v>244</v>
      </c>
      <c r="G69" s="1" t="s">
        <v>245</v>
      </c>
      <c r="I69" s="1" t="s">
        <v>241</v>
      </c>
      <c r="L69" s="1" t="s">
        <v>246</v>
      </c>
      <c r="O69" s="7" t="str">
        <f aca="false">B69</f>
        <v>M26.31</v>
      </c>
      <c r="P69" s="7" t="n">
        <f aca="false">B68</f>
        <v>26.31</v>
      </c>
    </row>
    <row r="70" customFormat="false" ht="12.8" hidden="false" customHeight="false" outlineLevel="0" collapsed="false">
      <c r="B70" s="1" t="s">
        <v>247</v>
      </c>
      <c r="C70" s="1" t="s">
        <v>248</v>
      </c>
      <c r="D70" s="7" t="s">
        <v>14</v>
      </c>
      <c r="E70" s="1"/>
      <c r="G70" s="1" t="s">
        <v>249</v>
      </c>
      <c r="I70" s="1" t="s">
        <v>250</v>
      </c>
      <c r="L70" s="1" t="s">
        <v>251</v>
      </c>
      <c r="O70" s="7" t="str">
        <f aca="false">B70</f>
        <v>P27.31</v>
      </c>
      <c r="P70" s="7" t="n">
        <f aca="false">B71</f>
        <v>27.31</v>
      </c>
    </row>
    <row r="71" customFormat="false" ht="12.8" hidden="false" customHeight="false" outlineLevel="0" collapsed="false">
      <c r="A71" s="9"/>
      <c r="B71" s="10" t="n">
        <v>27.31</v>
      </c>
      <c r="C71" s="9"/>
      <c r="D71" s="10" t="s">
        <v>17</v>
      </c>
      <c r="E71" s="10"/>
      <c r="O71" s="7" t="n">
        <f aca="false">B71</f>
        <v>27.31</v>
      </c>
      <c r="P71" s="7" t="str">
        <f aca="false">B129</f>
        <v>C27.411</v>
      </c>
    </row>
    <row r="72" customFormat="false" ht="12.8" hidden="false" customHeight="false" outlineLevel="0" collapsed="false">
      <c r="B72" s="1" t="s">
        <v>252</v>
      </c>
      <c r="C72" s="1" t="s">
        <v>253</v>
      </c>
      <c r="D72" s="7" t="s">
        <v>20</v>
      </c>
      <c r="E72" s="1"/>
      <c r="F72" s="1" t="s">
        <v>254</v>
      </c>
      <c r="G72" s="1" t="s">
        <v>255</v>
      </c>
      <c r="I72" s="1" t="s">
        <v>250</v>
      </c>
      <c r="L72" s="1" t="s">
        <v>256</v>
      </c>
      <c r="O72" s="17" t="str">
        <f aca="false">B72</f>
        <v>M27.31</v>
      </c>
      <c r="P72" s="7" t="n">
        <f aca="false">B71</f>
        <v>27.31</v>
      </c>
    </row>
    <row r="73" customFormat="false" ht="12.8" hidden="false" customHeight="false" outlineLevel="0" collapsed="false">
      <c r="B73" s="1" t="s">
        <v>257</v>
      </c>
      <c r="C73" s="1" t="s">
        <v>258</v>
      </c>
      <c r="D73" s="7" t="s">
        <v>14</v>
      </c>
      <c r="E73" s="1"/>
      <c r="G73" s="1" t="s">
        <v>259</v>
      </c>
      <c r="I73" s="1" t="s">
        <v>260</v>
      </c>
      <c r="L73" s="1" t="s">
        <v>261</v>
      </c>
      <c r="O73" s="7" t="str">
        <f aca="false">B73</f>
        <v>P28.31</v>
      </c>
      <c r="P73" s="7" t="n">
        <f aca="false">B74</f>
        <v>28.31</v>
      </c>
    </row>
    <row r="74" customFormat="false" ht="12.8" hidden="false" customHeight="false" outlineLevel="0" collapsed="false">
      <c r="A74" s="9"/>
      <c r="B74" s="10" t="n">
        <v>28.31</v>
      </c>
      <c r="C74" s="9"/>
      <c r="D74" s="10" t="s">
        <v>17</v>
      </c>
      <c r="E74" s="10"/>
      <c r="O74" s="7" t="n">
        <f aca="false">B74</f>
        <v>28.31</v>
      </c>
      <c r="P74" s="7" t="str">
        <f aca="false">B131</f>
        <v>S 27.411</v>
      </c>
    </row>
    <row r="75" customFormat="false" ht="12.8" hidden="false" customHeight="false" outlineLevel="0" collapsed="false">
      <c r="B75" s="1" t="s">
        <v>262</v>
      </c>
      <c r="C75" s="1" t="s">
        <v>263</v>
      </c>
      <c r="D75" s="7" t="s">
        <v>20</v>
      </c>
      <c r="E75" s="1"/>
      <c r="F75" s="1" t="s">
        <v>264</v>
      </c>
      <c r="G75" s="1" t="s">
        <v>265</v>
      </c>
      <c r="I75" s="1" t="s">
        <v>260</v>
      </c>
      <c r="L75" s="1" t="s">
        <v>251</v>
      </c>
      <c r="O75" s="7" t="str">
        <f aca="false">B75</f>
        <v>M28.31</v>
      </c>
      <c r="P75" s="7" t="n">
        <f aca="false">B74</f>
        <v>28.31</v>
      </c>
    </row>
    <row r="76" s="1" customFormat="true" ht="12.8" hidden="false" customHeight="false" outlineLevel="0" collapsed="false">
      <c r="B76" s="1" t="s">
        <v>266</v>
      </c>
      <c r="C76" s="1" t="s">
        <v>267</v>
      </c>
      <c r="D76" s="7" t="s">
        <v>14</v>
      </c>
      <c r="G76" s="1" t="s">
        <v>268</v>
      </c>
      <c r="H76" s="1" t="s">
        <v>269</v>
      </c>
      <c r="I76" s="1" t="s">
        <v>270</v>
      </c>
      <c r="J76" s="1" t="s">
        <v>271</v>
      </c>
      <c r="K76" s="1" t="s">
        <v>54</v>
      </c>
      <c r="L76" s="1" t="s">
        <v>272</v>
      </c>
      <c r="M76" s="7" t="s">
        <v>273</v>
      </c>
      <c r="O76" s="7" t="str">
        <f aca="false">B76</f>
        <v>P25.31</v>
      </c>
      <c r="P76" s="7" t="n">
        <f aca="false">B77</f>
        <v>25.31</v>
      </c>
    </row>
    <row r="77" customFormat="false" ht="12.8" hidden="false" customHeight="false" outlineLevel="0" collapsed="false">
      <c r="A77" s="9" t="s">
        <v>274</v>
      </c>
      <c r="B77" s="10" t="n">
        <v>25.31</v>
      </c>
      <c r="C77" s="9"/>
      <c r="D77" s="10" t="s">
        <v>17</v>
      </c>
      <c r="E77" s="10"/>
      <c r="O77" s="7" t="n">
        <f aca="false">B77</f>
        <v>25.31</v>
      </c>
      <c r="P77" s="7" t="str">
        <f aca="false">B132</f>
        <v>C25.411</v>
      </c>
    </row>
    <row r="78" s="1" customFormat="true" ht="12.8" hidden="false" customHeight="false" outlineLevel="0" collapsed="false">
      <c r="B78" s="1" t="s">
        <v>275</v>
      </c>
      <c r="C78" s="1" t="s">
        <v>276</v>
      </c>
      <c r="D78" s="7" t="s">
        <v>20</v>
      </c>
      <c r="F78" s="1" t="s">
        <v>277</v>
      </c>
      <c r="G78" s="1" t="s">
        <v>278</v>
      </c>
      <c r="H78" s="1" t="s">
        <v>279</v>
      </c>
      <c r="I78" s="1" t="s">
        <v>270</v>
      </c>
      <c r="J78" s="1" t="s">
        <v>271</v>
      </c>
      <c r="K78" s="1" t="s">
        <v>54</v>
      </c>
      <c r="L78" s="1" t="s">
        <v>280</v>
      </c>
      <c r="M78" s="7" t="s">
        <v>279</v>
      </c>
      <c r="O78" s="7" t="str">
        <f aca="false">B78</f>
        <v>M25.31</v>
      </c>
      <c r="P78" s="7" t="n">
        <f aca="false">B77</f>
        <v>25.31</v>
      </c>
    </row>
    <row r="79" s="1" customFormat="true" ht="12.8" hidden="false" customHeight="false" outlineLevel="0" collapsed="false">
      <c r="B79" s="1" t="s">
        <v>281</v>
      </c>
      <c r="C79" s="1" t="s">
        <v>282</v>
      </c>
      <c r="D79" s="7" t="s">
        <v>14</v>
      </c>
      <c r="G79" s="1" t="s">
        <v>283</v>
      </c>
      <c r="H79" s="1" t="s">
        <v>284</v>
      </c>
      <c r="I79" s="1" t="s">
        <v>285</v>
      </c>
      <c r="J79" s="1" t="s">
        <v>286</v>
      </c>
      <c r="K79" s="1" t="s">
        <v>54</v>
      </c>
      <c r="L79" s="1" t="s">
        <v>287</v>
      </c>
      <c r="M79" s="7" t="s">
        <v>288</v>
      </c>
      <c r="O79" s="7" t="str">
        <f aca="false">B79</f>
        <v>P29.31</v>
      </c>
      <c r="P79" s="7" t="n">
        <f aca="false">B80</f>
        <v>29.31</v>
      </c>
    </row>
    <row r="80" customFormat="false" ht="12.8" hidden="false" customHeight="false" outlineLevel="0" collapsed="false">
      <c r="A80" s="9" t="s">
        <v>289</v>
      </c>
      <c r="B80" s="10" t="n">
        <v>29.31</v>
      </c>
      <c r="C80" s="9"/>
      <c r="D80" s="10" t="s">
        <v>17</v>
      </c>
      <c r="E80" s="10"/>
      <c r="O80" s="7" t="n">
        <f aca="false">B80</f>
        <v>29.31</v>
      </c>
      <c r="P80" s="7" t="str">
        <f aca="false">B134</f>
        <v>C29.411</v>
      </c>
    </row>
    <row r="81" s="1" customFormat="true" ht="12.8" hidden="false" customHeight="false" outlineLevel="0" collapsed="false">
      <c r="B81" s="1" t="s">
        <v>290</v>
      </c>
      <c r="C81" s="1" t="s">
        <v>291</v>
      </c>
      <c r="D81" s="7" t="s">
        <v>20</v>
      </c>
      <c r="F81" s="1" t="s">
        <v>292</v>
      </c>
      <c r="G81" s="1" t="s">
        <v>293</v>
      </c>
      <c r="H81" s="1" t="s">
        <v>294</v>
      </c>
      <c r="I81" s="1" t="s">
        <v>285</v>
      </c>
      <c r="J81" s="1" t="s">
        <v>286</v>
      </c>
      <c r="K81" s="1" t="s">
        <v>54</v>
      </c>
      <c r="L81" s="1" t="s">
        <v>295</v>
      </c>
      <c r="M81" s="7" t="s">
        <v>279</v>
      </c>
      <c r="O81" s="7" t="str">
        <f aca="false">B81</f>
        <v>M29.31</v>
      </c>
      <c r="P81" s="7" t="n">
        <f aca="false">B80</f>
        <v>29.31</v>
      </c>
    </row>
    <row r="82" s="1" customFormat="true" ht="12.8" hidden="false" customHeight="false" outlineLevel="0" collapsed="false">
      <c r="B82" s="1" t="s">
        <v>296</v>
      </c>
      <c r="C82" s="1" t="s">
        <v>297</v>
      </c>
      <c r="D82" s="7" t="s">
        <v>14</v>
      </c>
      <c r="G82" s="1" t="s">
        <v>298</v>
      </c>
      <c r="H82" s="1" t="s">
        <v>299</v>
      </c>
      <c r="I82" s="1" t="s">
        <v>300</v>
      </c>
      <c r="J82" s="1" t="s">
        <v>301</v>
      </c>
      <c r="K82" s="1" t="s">
        <v>54</v>
      </c>
      <c r="L82" s="1" t="s">
        <v>302</v>
      </c>
      <c r="M82" s="7" t="s">
        <v>303</v>
      </c>
      <c r="O82" s="7" t="str">
        <f aca="false">B82</f>
        <v>P30.31</v>
      </c>
      <c r="P82" s="7" t="n">
        <f aca="false">B83</f>
        <v>30.31</v>
      </c>
    </row>
    <row r="83" customFormat="false" ht="12.8" hidden="false" customHeight="false" outlineLevel="0" collapsed="false">
      <c r="A83" s="9" t="s">
        <v>289</v>
      </c>
      <c r="B83" s="10" t="n">
        <v>30.31</v>
      </c>
      <c r="C83" s="9"/>
      <c r="D83" s="10" t="s">
        <v>17</v>
      </c>
      <c r="E83" s="10"/>
      <c r="O83" s="7" t="n">
        <f aca="false">B83</f>
        <v>30.31</v>
      </c>
      <c r="P83" s="7" t="str">
        <f aca="false">B135</f>
        <v>C30.411</v>
      </c>
    </row>
    <row r="84" s="1" customFormat="true" ht="12.8" hidden="false" customHeight="false" outlineLevel="0" collapsed="false">
      <c r="B84" s="1" t="s">
        <v>304</v>
      </c>
      <c r="C84" s="1" t="s">
        <v>305</v>
      </c>
      <c r="D84" s="7" t="s">
        <v>20</v>
      </c>
      <c r="F84" s="1" t="s">
        <v>306</v>
      </c>
      <c r="G84" s="1" t="s">
        <v>307</v>
      </c>
      <c r="H84" s="1" t="s">
        <v>308</v>
      </c>
      <c r="I84" s="1" t="s">
        <v>300</v>
      </c>
      <c r="J84" s="1" t="s">
        <v>301</v>
      </c>
      <c r="K84" s="1" t="s">
        <v>54</v>
      </c>
      <c r="L84" s="1" t="s">
        <v>309</v>
      </c>
      <c r="M84" s="7" t="s">
        <v>310</v>
      </c>
      <c r="O84" s="7" t="str">
        <f aca="false">B84</f>
        <v>M30.31</v>
      </c>
      <c r="P84" s="7" t="n">
        <f aca="false">B83</f>
        <v>30.31</v>
      </c>
    </row>
    <row r="85" s="1" customFormat="true" ht="12.8" hidden="false" customHeight="false" outlineLevel="0" collapsed="false">
      <c r="B85" s="1" t="s">
        <v>311</v>
      </c>
      <c r="C85" s="1" t="s">
        <v>312</v>
      </c>
      <c r="D85" s="7" t="s">
        <v>14</v>
      </c>
      <c r="G85" s="1" t="s">
        <v>313</v>
      </c>
      <c r="H85" s="1" t="s">
        <v>314</v>
      </c>
      <c r="I85" s="1" t="s">
        <v>315</v>
      </c>
      <c r="J85" s="1" t="s">
        <v>316</v>
      </c>
      <c r="K85" s="1" t="s">
        <v>54</v>
      </c>
      <c r="L85" s="1" t="s">
        <v>317</v>
      </c>
      <c r="M85" s="7" t="s">
        <v>318</v>
      </c>
      <c r="O85" s="7" t="str">
        <f aca="false">B85</f>
        <v>P31.31</v>
      </c>
      <c r="P85" s="7" t="n">
        <f aca="false">B86</f>
        <v>31.31</v>
      </c>
    </row>
    <row r="86" customFormat="false" ht="12.8" hidden="false" customHeight="false" outlineLevel="0" collapsed="false">
      <c r="A86" s="9" t="s">
        <v>289</v>
      </c>
      <c r="B86" s="10" t="n">
        <v>31.31</v>
      </c>
      <c r="C86" s="9"/>
      <c r="D86" s="10" t="s">
        <v>17</v>
      </c>
      <c r="E86" s="10"/>
      <c r="O86" s="7" t="n">
        <f aca="false">B86</f>
        <v>31.31</v>
      </c>
      <c r="P86" s="1" t="str">
        <f aca="false">B137</f>
        <v>C31.411</v>
      </c>
      <c r="Q86" s="7"/>
    </row>
    <row r="87" s="1" customFormat="true" ht="12.8" hidden="false" customHeight="false" outlineLevel="0" collapsed="false">
      <c r="B87" s="1" t="s">
        <v>319</v>
      </c>
      <c r="C87" s="1" t="s">
        <v>320</v>
      </c>
      <c r="D87" s="7" t="s">
        <v>20</v>
      </c>
      <c r="F87" s="1" t="s">
        <v>321</v>
      </c>
      <c r="G87" s="1" t="s">
        <v>322</v>
      </c>
      <c r="H87" s="1" t="s">
        <v>323</v>
      </c>
      <c r="I87" s="1" t="s">
        <v>315</v>
      </c>
      <c r="J87" s="1" t="s">
        <v>316</v>
      </c>
      <c r="K87" s="1" t="s">
        <v>54</v>
      </c>
      <c r="L87" s="1" t="s">
        <v>324</v>
      </c>
      <c r="M87" s="7" t="s">
        <v>325</v>
      </c>
      <c r="O87" s="7" t="str">
        <f aca="false">B87</f>
        <v>M31.31</v>
      </c>
      <c r="P87" s="7" t="n">
        <f aca="false">B86</f>
        <v>31.31</v>
      </c>
    </row>
    <row r="88" s="35" customFormat="true" ht="12.8" hidden="false" customHeight="false" outlineLevel="0" collapsed="false">
      <c r="B88" s="36" t="s">
        <v>326</v>
      </c>
      <c r="C88" s="37" t="s">
        <v>327</v>
      </c>
      <c r="D88" s="36" t="s">
        <v>20</v>
      </c>
      <c r="E88" s="36" t="s">
        <v>328</v>
      </c>
      <c r="F88" s="37" t="s">
        <v>329</v>
      </c>
      <c r="G88" s="35" t="s">
        <v>330</v>
      </c>
      <c r="H88" s="37" t="s">
        <v>159</v>
      </c>
      <c r="I88" s="35" t="s">
        <v>331</v>
      </c>
      <c r="J88" s="35" t="s">
        <v>332</v>
      </c>
      <c r="K88" s="38" t="s">
        <v>54</v>
      </c>
      <c r="L88" s="39" t="s">
        <v>333</v>
      </c>
      <c r="M88" s="36" t="s">
        <v>56</v>
      </c>
      <c r="O88" s="36" t="n">
        <f aca="false">B45</f>
        <v>2.31</v>
      </c>
      <c r="P88" s="36" t="str">
        <f aca="false">B88</f>
        <v>C2.411</v>
      </c>
    </row>
    <row r="89" customFormat="false" ht="12.8" hidden="false" customHeight="false" outlineLevel="0" collapsed="false">
      <c r="A89" s="40" t="s">
        <v>334</v>
      </c>
      <c r="B89" s="22" t="n">
        <v>2.411</v>
      </c>
      <c r="C89" s="41"/>
      <c r="D89" s="42" t="s">
        <v>17</v>
      </c>
      <c r="E89" s="43"/>
      <c r="F89" s="44"/>
      <c r="G89" s="23"/>
      <c r="H89" s="44"/>
      <c r="I89" s="23"/>
      <c r="J89" s="23"/>
      <c r="K89" s="7"/>
      <c r="L89" s="7"/>
      <c r="O89" s="7" t="str">
        <f aca="false">'Full Tree'!B88</f>
        <v>C2.411</v>
      </c>
      <c r="P89" s="7" t="n">
        <f aca="false">B89</f>
        <v>2.411</v>
      </c>
      <c r="Q89" s="6"/>
    </row>
    <row r="90" customFormat="false" ht="12.8" hidden="false" customHeight="false" outlineLevel="0" collapsed="false">
      <c r="B90" s="7" t="s">
        <v>335</v>
      </c>
      <c r="C90" s="6" t="s">
        <v>336</v>
      </c>
      <c r="D90" s="7" t="s">
        <v>14</v>
      </c>
      <c r="E90" s="7" t="s">
        <v>328</v>
      </c>
      <c r="F90" s="6"/>
      <c r="G90" s="1" t="s">
        <v>337</v>
      </c>
      <c r="H90" s="6" t="s">
        <v>338</v>
      </c>
      <c r="K90" s="3" t="s">
        <v>54</v>
      </c>
      <c r="L90" s="7" t="s">
        <v>339</v>
      </c>
      <c r="M90" s="7" t="s">
        <v>340</v>
      </c>
      <c r="O90" s="7" t="str">
        <f aca="false">B90</f>
        <v>S2.411</v>
      </c>
      <c r="P90" s="7" t="n">
        <f aca="false">B89</f>
        <v>2.411</v>
      </c>
      <c r="Q90" s="6"/>
    </row>
    <row r="91" customFormat="false" ht="12.8" hidden="false" customHeight="false" outlineLevel="0" collapsed="false">
      <c r="B91" s="7" t="s">
        <v>341</v>
      </c>
      <c r="C91" s="6" t="s">
        <v>342</v>
      </c>
      <c r="D91" s="7" t="s">
        <v>20</v>
      </c>
      <c r="E91" s="7" t="s">
        <v>152</v>
      </c>
      <c r="F91" s="6" t="s">
        <v>329</v>
      </c>
      <c r="G91" s="1" t="s">
        <v>343</v>
      </c>
      <c r="H91" s="6"/>
      <c r="I91" s="1" t="s">
        <v>344</v>
      </c>
      <c r="J91" s="1" t="s">
        <v>345</v>
      </c>
      <c r="K91" s="3" t="s">
        <v>54</v>
      </c>
      <c r="L91" s="16" t="s">
        <v>346</v>
      </c>
      <c r="M91" s="7" t="s">
        <v>347</v>
      </c>
      <c r="O91" s="7" t="n">
        <f aca="false">B45</f>
        <v>2.31</v>
      </c>
      <c r="P91" s="7" t="str">
        <f aca="false">B91</f>
        <v>C2.412</v>
      </c>
      <c r="Q91" s="6"/>
    </row>
    <row r="92" customFormat="false" ht="12.8" hidden="false" customHeight="false" outlineLevel="0" collapsed="false">
      <c r="A92" s="12" t="s">
        <v>348</v>
      </c>
      <c r="B92" s="10" t="n">
        <v>2.412</v>
      </c>
      <c r="C92" s="13"/>
      <c r="D92" s="14" t="s">
        <v>17</v>
      </c>
      <c r="E92" s="14"/>
      <c r="F92" s="6"/>
      <c r="H92" s="6"/>
      <c r="K92" s="7"/>
      <c r="L92" s="7"/>
      <c r="O92" s="7" t="str">
        <f aca="false">'Full Tree'!B91</f>
        <v>C2.412</v>
      </c>
      <c r="P92" s="7" t="n">
        <f aca="false">B92</f>
        <v>2.412</v>
      </c>
      <c r="Q92" s="6"/>
    </row>
    <row r="93" customFormat="false" ht="12.8" hidden="false" customHeight="false" outlineLevel="0" collapsed="false">
      <c r="B93" s="7" t="s">
        <v>349</v>
      </c>
      <c r="C93" s="6" t="s">
        <v>350</v>
      </c>
      <c r="D93" s="7" t="s">
        <v>14</v>
      </c>
      <c r="E93" s="7" t="s">
        <v>130</v>
      </c>
      <c r="F93" s="6"/>
      <c r="G93" s="1" t="s">
        <v>351</v>
      </c>
      <c r="H93" s="6"/>
      <c r="K93" s="3" t="s">
        <v>54</v>
      </c>
      <c r="L93" s="7" t="s">
        <v>352</v>
      </c>
      <c r="O93" s="7" t="str">
        <f aca="false">B93</f>
        <v>S2.412</v>
      </c>
      <c r="P93" s="7" t="n">
        <f aca="false">B92</f>
        <v>2.412</v>
      </c>
      <c r="Q93" s="6"/>
    </row>
    <row r="94" customFormat="false" ht="12.8" hidden="false" customHeight="false" outlineLevel="0" collapsed="false">
      <c r="B94" s="7" t="s">
        <v>353</v>
      </c>
      <c r="C94" s="6" t="s">
        <v>354</v>
      </c>
      <c r="D94" s="7" t="s">
        <v>139</v>
      </c>
      <c r="F94" s="6" t="s">
        <v>329</v>
      </c>
      <c r="G94" s="1" t="s">
        <v>355</v>
      </c>
      <c r="H94" s="6" t="s">
        <v>66</v>
      </c>
      <c r="I94" s="45"/>
      <c r="J94" s="45"/>
      <c r="K94" s="7" t="s">
        <v>356</v>
      </c>
      <c r="L94" s="7" t="n">
        <v>-1858</v>
      </c>
      <c r="M94" s="7" t="s">
        <v>66</v>
      </c>
      <c r="O94" s="7" t="n">
        <f aca="false">B45</f>
        <v>2.31</v>
      </c>
      <c r="P94" s="7" t="str">
        <f aca="false">B94</f>
        <v>C2.413</v>
      </c>
      <c r="Q94" s="6"/>
    </row>
    <row r="95" customFormat="false" ht="12.8" hidden="false" customHeight="false" outlineLevel="0" collapsed="false">
      <c r="B95" s="7" t="s">
        <v>357</v>
      </c>
      <c r="C95" s="6" t="s">
        <v>358</v>
      </c>
      <c r="D95" s="7" t="s">
        <v>20</v>
      </c>
      <c r="E95" s="7" t="s">
        <v>49</v>
      </c>
      <c r="F95" s="6" t="s">
        <v>329</v>
      </c>
      <c r="G95" s="11" t="s">
        <v>359</v>
      </c>
      <c r="H95" s="6" t="s">
        <v>66</v>
      </c>
      <c r="I95" s="1" t="s">
        <v>360</v>
      </c>
      <c r="J95" s="1" t="s">
        <v>345</v>
      </c>
      <c r="K95" s="3" t="s">
        <v>54</v>
      </c>
      <c r="L95" s="16" t="s">
        <v>361</v>
      </c>
      <c r="M95" s="7" t="s">
        <v>345</v>
      </c>
      <c r="O95" s="7" t="n">
        <f aca="false">B45</f>
        <v>2.31</v>
      </c>
      <c r="P95" s="7" t="str">
        <f aca="false">B95</f>
        <v>C2.414</v>
      </c>
      <c r="Q95" s="6"/>
    </row>
    <row r="96" customFormat="false" ht="12.8" hidden="false" customHeight="false" outlineLevel="0" collapsed="false">
      <c r="A96" s="12" t="s">
        <v>362</v>
      </c>
      <c r="B96" s="10" t="n">
        <v>2.414</v>
      </c>
      <c r="C96" s="13"/>
      <c r="D96" s="14" t="s">
        <v>17</v>
      </c>
      <c r="E96" s="14"/>
      <c r="F96" s="6"/>
      <c r="H96" s="6"/>
      <c r="K96" s="7"/>
      <c r="L96" s="7"/>
      <c r="O96" s="7" t="str">
        <f aca="false">'Full Tree'!B95</f>
        <v>C2.414</v>
      </c>
      <c r="P96" s="7" t="n">
        <f aca="false">B96</f>
        <v>2.414</v>
      </c>
      <c r="Q96" s="6"/>
    </row>
    <row r="97" customFormat="false" ht="12.8" hidden="false" customHeight="false" outlineLevel="0" collapsed="false">
      <c r="B97" s="7" t="s">
        <v>363</v>
      </c>
      <c r="C97" s="6" t="s">
        <v>364</v>
      </c>
      <c r="D97" s="7" t="s">
        <v>14</v>
      </c>
      <c r="E97" s="7" t="s">
        <v>49</v>
      </c>
      <c r="F97" s="6"/>
      <c r="G97" s="1" t="s">
        <v>365</v>
      </c>
      <c r="H97" s="6" t="s">
        <v>366</v>
      </c>
      <c r="I97" s="1" t="s">
        <v>360</v>
      </c>
      <c r="J97" s="1" t="s">
        <v>345</v>
      </c>
      <c r="K97" s="3" t="s">
        <v>54</v>
      </c>
      <c r="L97" s="7" t="s">
        <v>367</v>
      </c>
      <c r="M97" s="7" t="s">
        <v>347</v>
      </c>
      <c r="O97" s="7" t="str">
        <f aca="false">B97</f>
        <v>S2.414</v>
      </c>
      <c r="P97" s="7" t="n">
        <f aca="false">B96</f>
        <v>2.414</v>
      </c>
      <c r="Q97" s="6"/>
    </row>
    <row r="98" customFormat="false" ht="12.8" hidden="false" customHeight="false" outlineLevel="0" collapsed="false">
      <c r="B98" s="7" t="s">
        <v>368</v>
      </c>
      <c r="C98" s="46" t="s">
        <v>369</v>
      </c>
      <c r="D98" s="7" t="s">
        <v>14</v>
      </c>
      <c r="E98" s="7" t="s">
        <v>163</v>
      </c>
      <c r="F98" s="6"/>
      <c r="G98" s="1" t="s">
        <v>370</v>
      </c>
      <c r="H98" s="6" t="s">
        <v>66</v>
      </c>
      <c r="I98" s="1" t="s">
        <v>371</v>
      </c>
      <c r="J98" s="1" t="s">
        <v>345</v>
      </c>
      <c r="K98" s="47" t="s">
        <v>372</v>
      </c>
      <c r="L98" s="7" t="s">
        <v>373</v>
      </c>
      <c r="M98" s="7" t="s">
        <v>374</v>
      </c>
      <c r="O98" s="7" t="n">
        <f aca="false">B45</f>
        <v>2.31</v>
      </c>
      <c r="P98" s="7" t="str">
        <f aca="false">B98</f>
        <v>C2.415</v>
      </c>
      <c r="Q98" s="6"/>
    </row>
    <row r="99" customFormat="false" ht="12.8" hidden="false" customHeight="false" outlineLevel="0" collapsed="false">
      <c r="A99" s="9"/>
      <c r="B99" s="10" t="n">
        <v>2.415</v>
      </c>
      <c r="C99" s="9"/>
      <c r="D99" s="10" t="s">
        <v>17</v>
      </c>
      <c r="E99" s="10"/>
      <c r="F99" s="6"/>
      <c r="H99" s="6"/>
      <c r="L99" s="7"/>
      <c r="O99" s="7" t="str">
        <f aca="false">B98</f>
        <v>C2.415</v>
      </c>
      <c r="P99" s="7" t="n">
        <f aca="false">B99</f>
        <v>2.415</v>
      </c>
      <c r="Q99" s="6"/>
    </row>
    <row r="100" customFormat="false" ht="12.8" hidden="false" customHeight="false" outlineLevel="0" collapsed="false">
      <c r="B100" s="7" t="s">
        <v>375</v>
      </c>
      <c r="C100" s="6" t="s">
        <v>376</v>
      </c>
      <c r="D100" s="7" t="s">
        <v>14</v>
      </c>
      <c r="E100" s="7" t="s">
        <v>377</v>
      </c>
      <c r="F100" s="6"/>
      <c r="G100" s="1" t="s">
        <v>378</v>
      </c>
      <c r="H100" s="6" t="s">
        <v>66</v>
      </c>
      <c r="I100" s="1" t="s">
        <v>379</v>
      </c>
      <c r="J100" s="1" t="s">
        <v>380</v>
      </c>
      <c r="K100" s="3" t="s">
        <v>54</v>
      </c>
      <c r="L100" s="7" t="s">
        <v>381</v>
      </c>
      <c r="M100" s="7" t="s">
        <v>345</v>
      </c>
      <c r="O100" s="7" t="n">
        <f aca="false">B45</f>
        <v>2.31</v>
      </c>
      <c r="P100" s="7" t="str">
        <f aca="false">B100</f>
        <v>C2.416</v>
      </c>
      <c r="Q100" s="6"/>
    </row>
    <row r="101" customFormat="false" ht="12.8" hidden="false" customHeight="false" outlineLevel="0" collapsed="false">
      <c r="A101" s="12" t="s">
        <v>289</v>
      </c>
      <c r="B101" s="10" t="n">
        <v>2.416</v>
      </c>
      <c r="C101" s="13"/>
      <c r="D101" s="14" t="s">
        <v>17</v>
      </c>
      <c r="E101" s="14"/>
      <c r="F101" s="6"/>
      <c r="H101" s="6"/>
      <c r="K101" s="7"/>
      <c r="L101" s="7"/>
      <c r="O101" s="7" t="str">
        <f aca="false">'Full Tree'!B100</f>
        <v>C2.416</v>
      </c>
      <c r="P101" s="7" t="n">
        <f aca="false">B101</f>
        <v>2.416</v>
      </c>
      <c r="Q101" s="6"/>
    </row>
    <row r="102" customFormat="false" ht="12.8" hidden="false" customHeight="false" outlineLevel="0" collapsed="false">
      <c r="B102" s="7" t="s">
        <v>382</v>
      </c>
      <c r="C102" s="6" t="s">
        <v>383</v>
      </c>
      <c r="D102" s="7" t="s">
        <v>20</v>
      </c>
      <c r="E102" s="7" t="s">
        <v>377</v>
      </c>
      <c r="F102" s="6" t="s">
        <v>384</v>
      </c>
      <c r="G102" s="1" t="s">
        <v>385</v>
      </c>
      <c r="H102" s="6" t="s">
        <v>386</v>
      </c>
      <c r="I102" s="1" t="s">
        <v>379</v>
      </c>
      <c r="J102" s="1" t="s">
        <v>380</v>
      </c>
      <c r="K102" s="3" t="s">
        <v>54</v>
      </c>
      <c r="L102" s="7" t="s">
        <v>387</v>
      </c>
      <c r="M102" s="7" t="s">
        <v>345</v>
      </c>
      <c r="O102" s="7" t="str">
        <f aca="false">B102</f>
        <v>S2.416</v>
      </c>
      <c r="P102" s="7" t="n">
        <f aca="false">B101</f>
        <v>2.416</v>
      </c>
      <c r="Q102" s="6"/>
    </row>
    <row r="103" customFormat="false" ht="12.8" hidden="false" customHeight="false" outlineLevel="0" collapsed="false">
      <c r="B103" s="7" t="s">
        <v>388</v>
      </c>
      <c r="C103" s="6" t="s">
        <v>389</v>
      </c>
      <c r="D103" s="7" t="s">
        <v>14</v>
      </c>
      <c r="E103" s="7" t="s">
        <v>390</v>
      </c>
      <c r="F103" s="6"/>
      <c r="G103" s="1" t="s">
        <v>391</v>
      </c>
      <c r="H103" s="6" t="s">
        <v>66</v>
      </c>
      <c r="I103" s="1" t="s">
        <v>392</v>
      </c>
      <c r="J103" s="1" t="s">
        <v>393</v>
      </c>
      <c r="K103" s="3" t="s">
        <v>54</v>
      </c>
      <c r="L103" s="7" t="s">
        <v>394</v>
      </c>
      <c r="M103" s="7" t="s">
        <v>345</v>
      </c>
      <c r="O103" s="7" t="n">
        <f aca="false">B45</f>
        <v>2.31</v>
      </c>
      <c r="P103" s="7" t="str">
        <f aca="false">B103</f>
        <v>C2.417</v>
      </c>
      <c r="Q103" s="6"/>
    </row>
    <row r="104" customFormat="false" ht="12.8" hidden="false" customHeight="false" outlineLevel="0" collapsed="false">
      <c r="A104" s="12" t="s">
        <v>395</v>
      </c>
      <c r="B104" s="10" t="n">
        <v>2.417</v>
      </c>
      <c r="C104" s="13"/>
      <c r="D104" s="14" t="s">
        <v>17</v>
      </c>
      <c r="E104" s="14"/>
      <c r="F104" s="6"/>
      <c r="H104" s="6"/>
      <c r="K104" s="7"/>
      <c r="L104" s="7"/>
      <c r="O104" s="7" t="str">
        <f aca="false">'Full Tree'!B103</f>
        <v>C2.417</v>
      </c>
      <c r="P104" s="7" t="n">
        <f aca="false">B104</f>
        <v>2.417</v>
      </c>
      <c r="Q104" s="6"/>
    </row>
    <row r="105" customFormat="false" ht="12.8" hidden="false" customHeight="false" outlineLevel="0" collapsed="false">
      <c r="B105" s="7" t="s">
        <v>396</v>
      </c>
      <c r="C105" s="6" t="s">
        <v>397</v>
      </c>
      <c r="D105" s="7" t="s">
        <v>20</v>
      </c>
      <c r="E105" s="7" t="s">
        <v>390</v>
      </c>
      <c r="F105" s="6" t="s">
        <v>398</v>
      </c>
      <c r="G105" s="1" t="s">
        <v>399</v>
      </c>
      <c r="H105" s="6"/>
      <c r="I105" s="1" t="s">
        <v>392</v>
      </c>
      <c r="J105" s="1" t="s">
        <v>393</v>
      </c>
      <c r="K105" s="3" t="s">
        <v>54</v>
      </c>
      <c r="L105" s="7" t="s">
        <v>400</v>
      </c>
      <c r="M105" s="7" t="s">
        <v>345</v>
      </c>
      <c r="O105" s="7" t="str">
        <f aca="false">B105</f>
        <v>S2.417</v>
      </c>
      <c r="P105" s="7" t="n">
        <f aca="false">B104</f>
        <v>2.417</v>
      </c>
      <c r="Q105" s="6"/>
    </row>
    <row r="106" customFormat="false" ht="12.8" hidden="false" customHeight="false" outlineLevel="0" collapsed="false">
      <c r="B106" s="7" t="s">
        <v>401</v>
      </c>
      <c r="C106" s="6" t="s">
        <v>402</v>
      </c>
      <c r="D106" s="7" t="s">
        <v>14</v>
      </c>
      <c r="E106" s="7" t="s">
        <v>147</v>
      </c>
      <c r="F106" s="6"/>
      <c r="G106" s="1" t="s">
        <v>403</v>
      </c>
      <c r="H106" s="6" t="s">
        <v>66</v>
      </c>
      <c r="I106" s="1" t="s">
        <v>404</v>
      </c>
      <c r="J106" s="1" t="s">
        <v>345</v>
      </c>
      <c r="K106" s="3" t="s">
        <v>54</v>
      </c>
      <c r="L106" s="7" t="s">
        <v>405</v>
      </c>
      <c r="M106" s="7" t="s">
        <v>345</v>
      </c>
      <c r="O106" s="7" t="n">
        <f aca="false">B45</f>
        <v>2.31</v>
      </c>
      <c r="P106" s="7" t="str">
        <f aca="false">B106</f>
        <v>C2.418</v>
      </c>
      <c r="Q106" s="6"/>
    </row>
    <row r="107" customFormat="false" ht="12.8" hidden="false" customHeight="false" outlineLevel="0" collapsed="false">
      <c r="A107" s="12" t="s">
        <v>406</v>
      </c>
      <c r="B107" s="10" t="n">
        <v>2.418</v>
      </c>
      <c r="C107" s="13"/>
      <c r="D107" s="14" t="s">
        <v>17</v>
      </c>
      <c r="E107" s="14"/>
      <c r="F107" s="6"/>
      <c r="H107" s="6"/>
      <c r="K107" s="7"/>
      <c r="L107" s="7"/>
      <c r="O107" s="7" t="str">
        <f aca="false">'Full Tree'!B106</f>
        <v>C2.418</v>
      </c>
      <c r="P107" s="7" t="n">
        <f aca="false">B107</f>
        <v>2.418</v>
      </c>
      <c r="Q107" s="6"/>
    </row>
    <row r="108" s="23" customFormat="true" ht="12.8" hidden="false" customHeight="false" outlineLevel="0" collapsed="false">
      <c r="A108" s="24"/>
      <c r="B108" s="24" t="s">
        <v>407</v>
      </c>
      <c r="C108" s="44" t="s">
        <v>408</v>
      </c>
      <c r="D108" s="24" t="s">
        <v>20</v>
      </c>
      <c r="E108" s="24" t="s">
        <v>147</v>
      </c>
      <c r="F108" s="44" t="s">
        <v>409</v>
      </c>
      <c r="G108" s="23" t="s">
        <v>410</v>
      </c>
      <c r="H108" s="44" t="s">
        <v>411</v>
      </c>
      <c r="I108" s="23" t="s">
        <v>404</v>
      </c>
      <c r="J108" s="23" t="s">
        <v>345</v>
      </c>
      <c r="K108" s="48" t="s">
        <v>54</v>
      </c>
      <c r="L108" s="24" t="s">
        <v>412</v>
      </c>
      <c r="M108" s="24" t="s">
        <v>345</v>
      </c>
      <c r="O108" s="24" t="str">
        <f aca="false">B108</f>
        <v>S2.418</v>
      </c>
      <c r="P108" s="24" t="n">
        <f aca="false">B107</f>
        <v>2.418</v>
      </c>
      <c r="Q108" s="44"/>
    </row>
    <row r="109" customFormat="false" ht="12.8" hidden="false" customHeight="false" outlineLevel="0" collapsed="false">
      <c r="B109" s="7" t="s">
        <v>413</v>
      </c>
      <c r="C109" s="1" t="s">
        <v>414</v>
      </c>
      <c r="D109" s="7" t="s">
        <v>14</v>
      </c>
      <c r="E109" s="7" t="n">
        <v>4</v>
      </c>
      <c r="G109" s="1" t="s">
        <v>415</v>
      </c>
      <c r="K109" s="7"/>
      <c r="L109" s="1" t="s">
        <v>416</v>
      </c>
      <c r="O109" s="7" t="str">
        <f aca="false">B109</f>
        <v>C3.411</v>
      </c>
      <c r="P109" s="7" t="n">
        <f aca="false">B110</f>
        <v>3.411</v>
      </c>
    </row>
    <row r="110" customFormat="false" ht="12.8" hidden="false" customHeight="false" outlineLevel="0" collapsed="false">
      <c r="A110" s="9"/>
      <c r="B110" s="10" t="n">
        <v>3.411</v>
      </c>
      <c r="C110" s="9"/>
      <c r="D110" s="10" t="s">
        <v>17</v>
      </c>
      <c r="E110" s="10"/>
      <c r="K110" s="7"/>
      <c r="O110" s="7" t="n">
        <f aca="false">B47</f>
        <v>3.31</v>
      </c>
      <c r="P110" s="7" t="str">
        <f aca="false">B109</f>
        <v>C3.411</v>
      </c>
    </row>
    <row r="111" customFormat="false" ht="12.8" hidden="false" customHeight="false" outlineLevel="0" collapsed="false">
      <c r="B111" s="7" t="s">
        <v>39</v>
      </c>
      <c r="C111" s="1" t="s">
        <v>40</v>
      </c>
      <c r="D111" s="7" t="s">
        <v>20</v>
      </c>
      <c r="E111" s="7" t="n">
        <v>4</v>
      </c>
      <c r="F111" s="1" t="s">
        <v>41</v>
      </c>
      <c r="G111" s="1" t="s">
        <v>42</v>
      </c>
      <c r="K111" s="7"/>
      <c r="L111" s="1" t="s">
        <v>43</v>
      </c>
      <c r="O111" s="7" t="n">
        <f aca="false">B50</f>
        <v>4.31</v>
      </c>
      <c r="P111" s="7" t="str">
        <f aca="false">B111</f>
        <v>C4.411</v>
      </c>
    </row>
    <row r="112" customFormat="false" ht="12.8" hidden="false" customHeight="false" outlineLevel="0" collapsed="false">
      <c r="B112" s="7" t="s">
        <v>417</v>
      </c>
      <c r="C112" s="1" t="s">
        <v>418</v>
      </c>
      <c r="D112" s="7" t="s">
        <v>14</v>
      </c>
      <c r="E112" s="7" t="n">
        <v>7</v>
      </c>
      <c r="G112" s="1" t="s">
        <v>419</v>
      </c>
      <c r="H112" s="18"/>
      <c r="I112" s="18"/>
      <c r="J112" s="18"/>
      <c r="K112" s="7" t="s">
        <v>54</v>
      </c>
      <c r="L112" s="1" t="s">
        <v>420</v>
      </c>
      <c r="M112" s="20"/>
      <c r="O112" s="7" t="n">
        <v>7.31</v>
      </c>
      <c r="P112" s="7" t="s">
        <v>417</v>
      </c>
    </row>
    <row r="113" customFormat="false" ht="12.8" hidden="false" customHeight="false" outlineLevel="0" collapsed="false">
      <c r="A113" s="9"/>
      <c r="B113" s="10" t="n">
        <v>7.411</v>
      </c>
      <c r="C113" s="9"/>
      <c r="D113" s="10" t="s">
        <v>17</v>
      </c>
      <c r="E113" s="10"/>
      <c r="K113" s="7"/>
      <c r="O113" s="7" t="str">
        <f aca="false">B112</f>
        <v>C7.411</v>
      </c>
      <c r="P113" s="7" t="n">
        <f aca="false">B113</f>
        <v>7.411</v>
      </c>
    </row>
    <row r="114" customFormat="false" ht="12.8" hidden="false" customHeight="false" outlineLevel="0" collapsed="false">
      <c r="A114" s="49"/>
      <c r="B114" s="7" t="s">
        <v>421</v>
      </c>
      <c r="C114" s="1" t="s">
        <v>422</v>
      </c>
      <c r="D114" s="7" t="s">
        <v>20</v>
      </c>
      <c r="E114" s="7" t="n">
        <v>7</v>
      </c>
      <c r="F114" s="1" t="s">
        <v>423</v>
      </c>
      <c r="G114" s="1" t="s">
        <v>424</v>
      </c>
      <c r="H114" s="18"/>
      <c r="I114" s="18"/>
      <c r="J114" s="18"/>
      <c r="K114" s="7" t="s">
        <v>54</v>
      </c>
      <c r="L114" s="1" t="s">
        <v>425</v>
      </c>
      <c r="M114" s="20"/>
      <c r="N114" s="49"/>
      <c r="O114" s="7" t="n">
        <f aca="false">B58</f>
        <v>10.31</v>
      </c>
      <c r="P114" s="7" t="str">
        <f aca="false">B114</f>
        <v>S3.411</v>
      </c>
      <c r="R114" s="50"/>
      <c r="S114" s="50"/>
      <c r="T114" s="50"/>
      <c r="U114" s="50"/>
      <c r="V114" s="50"/>
      <c r="W114" s="50"/>
      <c r="X114" s="50"/>
    </row>
    <row r="115" customFormat="false" ht="12.8" hidden="false" customHeight="false" outlineLevel="0" collapsed="false">
      <c r="B115" s="7" t="s">
        <v>426</v>
      </c>
      <c r="C115" s="46" t="s">
        <v>427</v>
      </c>
      <c r="D115" s="7" t="s">
        <v>20</v>
      </c>
      <c r="E115" s="7" t="s">
        <v>163</v>
      </c>
      <c r="F115" s="6" t="s">
        <v>428</v>
      </c>
      <c r="G115" s="1" t="s">
        <v>429</v>
      </c>
      <c r="H115" s="6" t="s">
        <v>366</v>
      </c>
      <c r="I115" s="1" t="s">
        <v>430</v>
      </c>
      <c r="J115" s="1" t="s">
        <v>345</v>
      </c>
      <c r="K115" s="3" t="s">
        <v>54</v>
      </c>
      <c r="L115" s="7" t="s">
        <v>431</v>
      </c>
      <c r="M115" s="7" t="s">
        <v>345</v>
      </c>
      <c r="O115" s="7" t="n">
        <f aca="false">B60</f>
        <v>11.31</v>
      </c>
      <c r="P115" s="7" t="str">
        <f aca="false">B115</f>
        <v>C11.411</v>
      </c>
      <c r="Q115" s="6"/>
    </row>
    <row r="116" customFormat="false" ht="12.8" hidden="false" customHeight="false" outlineLevel="0" collapsed="false">
      <c r="B116" s="7" t="s">
        <v>432</v>
      </c>
      <c r="C116" s="51" t="s">
        <v>433</v>
      </c>
      <c r="D116" s="7" t="s">
        <v>14</v>
      </c>
      <c r="E116" s="7" t="n">
        <v>7</v>
      </c>
      <c r="F116" s="6"/>
      <c r="G116" s="1" t="s">
        <v>434</v>
      </c>
      <c r="H116" s="6" t="s">
        <v>435</v>
      </c>
      <c r="I116" s="18"/>
      <c r="J116" s="18"/>
      <c r="K116" s="7" t="s">
        <v>54</v>
      </c>
      <c r="L116" s="1" t="s">
        <v>436</v>
      </c>
      <c r="M116" s="7" t="s">
        <v>437</v>
      </c>
      <c r="O116" s="7" t="n">
        <f aca="false">B63</f>
        <v>12.31</v>
      </c>
      <c r="P116" s="7" t="str">
        <f aca="false">B116</f>
        <v>C12.411</v>
      </c>
      <c r="Q116" s="6"/>
    </row>
    <row r="117" customFormat="false" ht="12.8" hidden="false" customHeight="false" outlineLevel="0" collapsed="false">
      <c r="A117" s="9"/>
      <c r="B117" s="10" t="n">
        <v>12.411</v>
      </c>
      <c r="C117" s="9"/>
      <c r="D117" s="10" t="s">
        <v>17</v>
      </c>
      <c r="E117" s="10"/>
      <c r="F117" s="6"/>
      <c r="H117" s="7"/>
      <c r="I117" s="7"/>
      <c r="J117" s="7"/>
      <c r="K117" s="7"/>
      <c r="O117" s="7" t="str">
        <f aca="false">B116</f>
        <v>C12.411</v>
      </c>
      <c r="P117" s="7" t="n">
        <f aca="false">B117</f>
        <v>12.411</v>
      </c>
      <c r="Q117" s="6"/>
    </row>
    <row r="118" customFormat="false" ht="12.8" hidden="false" customHeight="false" outlineLevel="0" collapsed="false">
      <c r="B118" s="7" t="s">
        <v>438</v>
      </c>
      <c r="C118" s="51" t="s">
        <v>439</v>
      </c>
      <c r="D118" s="7" t="s">
        <v>20</v>
      </c>
      <c r="F118" s="6" t="s">
        <v>440</v>
      </c>
      <c r="G118" s="1" t="s">
        <v>441</v>
      </c>
      <c r="H118" s="7"/>
      <c r="I118" s="7"/>
      <c r="J118" s="7"/>
      <c r="K118" s="7"/>
      <c r="O118" s="7" t="str">
        <f aca="false">B118</f>
        <v>S12.411</v>
      </c>
      <c r="P118" s="7" t="n">
        <f aca="false">B117</f>
        <v>12.411</v>
      </c>
      <c r="Q118" s="6"/>
    </row>
    <row r="119" customFormat="false" ht="12.8" hidden="false" customHeight="false" outlineLevel="0" collapsed="false">
      <c r="B119" s="7" t="s">
        <v>442</v>
      </c>
      <c r="C119" s="1" t="s">
        <v>443</v>
      </c>
      <c r="D119" s="7" t="s">
        <v>20</v>
      </c>
      <c r="F119" s="6" t="s">
        <v>444</v>
      </c>
      <c r="G119" s="1" t="s">
        <v>445</v>
      </c>
      <c r="H119" s="19"/>
      <c r="I119" s="18"/>
      <c r="J119" s="18"/>
      <c r="K119" s="7" t="s">
        <v>54</v>
      </c>
      <c r="L119" s="18"/>
      <c r="M119" s="20"/>
      <c r="O119" s="7" t="n">
        <f aca="false">B63</f>
        <v>12.31</v>
      </c>
      <c r="P119" s="7" t="str">
        <f aca="false">B119</f>
        <v>C12.412</v>
      </c>
      <c r="Q119" s="6"/>
    </row>
    <row r="120" customFormat="false" ht="12.8" hidden="false" customHeight="false" outlineLevel="0" collapsed="false">
      <c r="B120" s="7" t="s">
        <v>446</v>
      </c>
      <c r="C120" s="1" t="s">
        <v>447</v>
      </c>
      <c r="D120" s="7" t="s">
        <v>14</v>
      </c>
      <c r="F120" s="6"/>
      <c r="G120" s="1" t="s">
        <v>448</v>
      </c>
      <c r="H120" s="19"/>
      <c r="I120" s="18"/>
      <c r="J120" s="18"/>
      <c r="K120" s="7" t="s">
        <v>54</v>
      </c>
      <c r="L120" s="1" t="s">
        <v>449</v>
      </c>
      <c r="M120" s="20"/>
      <c r="O120" s="7" t="n">
        <f aca="false">B63</f>
        <v>12.31</v>
      </c>
      <c r="P120" s="7" t="str">
        <f aca="false">B120</f>
        <v>C12.413</v>
      </c>
      <c r="Q120" s="6"/>
    </row>
    <row r="121" customFormat="false" ht="12.8" hidden="false" customHeight="false" outlineLevel="0" collapsed="false">
      <c r="B121" s="7" t="s">
        <v>450</v>
      </c>
      <c r="C121" s="1" t="s">
        <v>451</v>
      </c>
      <c r="D121" s="7" t="s">
        <v>14</v>
      </c>
      <c r="F121" s="6"/>
      <c r="G121" s="1" t="s">
        <v>452</v>
      </c>
      <c r="H121" s="19"/>
      <c r="I121" s="18"/>
      <c r="J121" s="18"/>
      <c r="K121" s="7" t="s">
        <v>54</v>
      </c>
      <c r="L121" s="18"/>
      <c r="M121" s="20"/>
      <c r="O121" s="7" t="n">
        <f aca="false">B63</f>
        <v>12.31</v>
      </c>
      <c r="P121" s="7" t="str">
        <f aca="false">B121</f>
        <v>C12.414</v>
      </c>
      <c r="Q121" s="6"/>
    </row>
    <row r="122" customFormat="false" ht="12.8" hidden="false" customHeight="false" outlineLevel="0" collapsed="false">
      <c r="B122" s="7" t="s">
        <v>453</v>
      </c>
      <c r="C122" s="1" t="s">
        <v>454</v>
      </c>
      <c r="D122" s="7" t="s">
        <v>14</v>
      </c>
      <c r="F122" s="6"/>
      <c r="G122" s="1" t="s">
        <v>455</v>
      </c>
      <c r="H122" s="19"/>
      <c r="I122" s="18"/>
      <c r="J122" s="18"/>
      <c r="K122" s="7" t="s">
        <v>54</v>
      </c>
      <c r="L122" s="18"/>
      <c r="M122" s="20"/>
      <c r="O122" s="7" t="n">
        <f aca="false">B63</f>
        <v>12.31</v>
      </c>
      <c r="P122" s="7" t="str">
        <f aca="false">B122</f>
        <v>C12.415</v>
      </c>
      <c r="Q122" s="6"/>
    </row>
    <row r="123" customFormat="false" ht="12.8" hidden="false" customHeight="false" outlineLevel="0" collapsed="false">
      <c r="B123" s="7" t="s">
        <v>456</v>
      </c>
      <c r="C123" s="1" t="s">
        <v>457</v>
      </c>
      <c r="D123" s="7" t="s">
        <v>14</v>
      </c>
      <c r="F123" s="6"/>
      <c r="G123" s="1" t="s">
        <v>458</v>
      </c>
      <c r="H123" s="19"/>
      <c r="I123" s="18"/>
      <c r="J123" s="18"/>
      <c r="K123" s="7" t="s">
        <v>54</v>
      </c>
      <c r="L123" s="18"/>
      <c r="M123" s="20"/>
      <c r="O123" s="7" t="n">
        <f aca="false">B63</f>
        <v>12.31</v>
      </c>
      <c r="P123" s="7" t="str">
        <f aca="false">B123</f>
        <v>C12.416</v>
      </c>
    </row>
    <row r="124" customFormat="false" ht="12.8" hidden="false" customHeight="false" outlineLevel="0" collapsed="false">
      <c r="B124" s="7" t="s">
        <v>459</v>
      </c>
      <c r="C124" s="1" t="s">
        <v>460</v>
      </c>
      <c r="D124" s="7" t="s">
        <v>20</v>
      </c>
      <c r="F124" s="6" t="s">
        <v>444</v>
      </c>
      <c r="G124" s="1" t="s">
        <v>461</v>
      </c>
      <c r="H124" s="19"/>
      <c r="I124" s="18"/>
      <c r="J124" s="18"/>
      <c r="K124" s="7" t="s">
        <v>54</v>
      </c>
      <c r="L124" s="18"/>
      <c r="M124" s="20"/>
      <c r="O124" s="7" t="n">
        <f aca="false">B63</f>
        <v>12.31</v>
      </c>
      <c r="P124" s="7" t="str">
        <f aca="false">B124</f>
        <v>C12.417</v>
      </c>
    </row>
    <row r="125" customFormat="false" ht="12.8" hidden="false" customHeight="false" outlineLevel="0" collapsed="false">
      <c r="B125" s="7" t="s">
        <v>462</v>
      </c>
      <c r="C125" s="1" t="s">
        <v>463</v>
      </c>
      <c r="D125" s="7" t="s">
        <v>20</v>
      </c>
      <c r="F125" s="6" t="s">
        <v>444</v>
      </c>
      <c r="G125" s="18"/>
      <c r="H125" s="19"/>
      <c r="I125" s="18"/>
      <c r="J125" s="18"/>
      <c r="K125" s="7" t="s">
        <v>54</v>
      </c>
      <c r="L125" s="18"/>
      <c r="M125" s="20"/>
      <c r="O125" s="7" t="n">
        <f aca="false">B63</f>
        <v>12.31</v>
      </c>
      <c r="P125" s="7" t="str">
        <f aca="false">B125</f>
        <v>C12.418</v>
      </c>
    </row>
    <row r="126" customFormat="false" ht="12.8" hidden="false" customHeight="false" outlineLevel="0" collapsed="false">
      <c r="B126" s="7" t="s">
        <v>464</v>
      </c>
      <c r="C126" s="1" t="s">
        <v>465</v>
      </c>
      <c r="D126" s="7" t="s">
        <v>14</v>
      </c>
      <c r="F126" s="7"/>
      <c r="G126" s="7" t="s">
        <v>466</v>
      </c>
      <c r="H126" s="7" t="s">
        <v>467</v>
      </c>
      <c r="I126" s="7" t="s">
        <v>468</v>
      </c>
      <c r="J126" s="7" t="s">
        <v>467</v>
      </c>
      <c r="K126" s="7" t="s">
        <v>54</v>
      </c>
      <c r="L126" s="7" t="s">
        <v>469</v>
      </c>
      <c r="M126" s="7" t="s">
        <v>279</v>
      </c>
      <c r="N126" s="7"/>
      <c r="O126" s="7" t="str">
        <f aca="false">B126</f>
        <v>C24.411</v>
      </c>
      <c r="P126" s="7" t="n">
        <f aca="false">B127</f>
        <v>24.411</v>
      </c>
    </row>
    <row r="127" customFormat="false" ht="12.8" hidden="false" customHeight="false" outlineLevel="0" collapsed="false">
      <c r="A127" s="52" t="s">
        <v>57</v>
      </c>
      <c r="B127" s="10" t="n">
        <v>24.411</v>
      </c>
      <c r="C127" s="13"/>
      <c r="D127" s="14" t="s">
        <v>17</v>
      </c>
      <c r="E127" s="14"/>
      <c r="F127" s="6"/>
      <c r="H127" s="6"/>
      <c r="K127" s="7"/>
      <c r="L127" s="7"/>
      <c r="O127" s="7" t="n">
        <f aca="false">B127</f>
        <v>24.411</v>
      </c>
      <c r="P127" s="7" t="str">
        <f aca="false">B177</f>
        <v>C24.5111</v>
      </c>
      <c r="Q127" s="6"/>
    </row>
    <row r="128" customFormat="false" ht="12.8" hidden="false" customHeight="false" outlineLevel="0" collapsed="false">
      <c r="B128" s="7" t="s">
        <v>470</v>
      </c>
      <c r="C128" s="1" t="s">
        <v>471</v>
      </c>
      <c r="D128" s="7" t="s">
        <v>20</v>
      </c>
      <c r="F128" s="7" t="s">
        <v>472</v>
      </c>
      <c r="G128" s="7" t="s">
        <v>473</v>
      </c>
      <c r="H128" s="7" t="s">
        <v>467</v>
      </c>
      <c r="I128" s="7" t="s">
        <v>468</v>
      </c>
      <c r="J128" s="7" t="s">
        <v>467</v>
      </c>
      <c r="K128" s="7" t="s">
        <v>54</v>
      </c>
      <c r="L128" s="7" t="s">
        <v>474</v>
      </c>
      <c r="M128" s="7" t="s">
        <v>279</v>
      </c>
      <c r="N128" s="7"/>
      <c r="O128" s="7" t="str">
        <f aca="false">B128</f>
        <v>S24.411</v>
      </c>
      <c r="P128" s="7" t="n">
        <f aca="false">B127</f>
        <v>24.411</v>
      </c>
    </row>
    <row r="129" customFormat="false" ht="12.8" hidden="false" customHeight="false" outlineLevel="0" collapsed="false">
      <c r="B129" s="7" t="s">
        <v>475</v>
      </c>
      <c r="C129" s="1" t="s">
        <v>476</v>
      </c>
      <c r="D129" s="7" t="s">
        <v>14</v>
      </c>
      <c r="F129" s="7"/>
      <c r="G129" s="7" t="s">
        <v>477</v>
      </c>
      <c r="H129" s="7" t="s">
        <v>478</v>
      </c>
      <c r="I129" s="7" t="s">
        <v>479</v>
      </c>
      <c r="J129" s="7" t="s">
        <v>480</v>
      </c>
      <c r="K129" s="7" t="s">
        <v>54</v>
      </c>
      <c r="L129" s="7" t="s">
        <v>481</v>
      </c>
      <c r="M129" s="7" t="s">
        <v>482</v>
      </c>
      <c r="N129" s="7"/>
      <c r="O129" s="7" t="str">
        <f aca="false">B129</f>
        <v>C27.411</v>
      </c>
      <c r="P129" s="7" t="n">
        <f aca="false">B130</f>
        <v>27.411</v>
      </c>
    </row>
    <row r="130" customFormat="false" ht="12.8" hidden="false" customHeight="false" outlineLevel="0" collapsed="false">
      <c r="A130" s="52" t="s">
        <v>483</v>
      </c>
      <c r="B130" s="10" t="n">
        <v>27.411</v>
      </c>
      <c r="C130" s="13"/>
      <c r="D130" s="14" t="s">
        <v>17</v>
      </c>
      <c r="E130" s="14"/>
      <c r="F130" s="6"/>
      <c r="H130" s="6"/>
      <c r="K130" s="7"/>
      <c r="L130" s="7"/>
      <c r="O130" s="7" t="n">
        <f aca="false">B130</f>
        <v>27.411</v>
      </c>
      <c r="P130" s="7" t="str">
        <f aca="false">B179</f>
        <v>S24.5111</v>
      </c>
      <c r="Q130" s="6"/>
    </row>
    <row r="131" customFormat="false" ht="12.8" hidden="false" customHeight="false" outlineLevel="0" collapsed="false">
      <c r="B131" s="7" t="s">
        <v>484</v>
      </c>
      <c r="C131" s="1" t="s">
        <v>485</v>
      </c>
      <c r="D131" s="7" t="s">
        <v>20</v>
      </c>
      <c r="F131" s="7" t="s">
        <v>486</v>
      </c>
      <c r="G131" s="7" t="s">
        <v>487</v>
      </c>
      <c r="H131" s="7" t="s">
        <v>488</v>
      </c>
      <c r="I131" s="7" t="s">
        <v>479</v>
      </c>
      <c r="J131" s="7" t="s">
        <v>480</v>
      </c>
      <c r="K131" s="7" t="s">
        <v>54</v>
      </c>
      <c r="L131" s="7" t="s">
        <v>489</v>
      </c>
      <c r="M131" s="7" t="s">
        <v>490</v>
      </c>
      <c r="N131" s="7"/>
      <c r="O131" s="7" t="str">
        <f aca="false">B131</f>
        <v>S 27.411</v>
      </c>
      <c r="P131" s="7" t="n">
        <f aca="false">B130</f>
        <v>27.411</v>
      </c>
    </row>
    <row r="132" customFormat="false" ht="12.8" hidden="false" customHeight="false" outlineLevel="0" collapsed="false">
      <c r="B132" s="7" t="s">
        <v>491</v>
      </c>
      <c r="C132" s="1" t="s">
        <v>492</v>
      </c>
      <c r="D132" s="7" t="s">
        <v>14</v>
      </c>
      <c r="F132" s="7"/>
      <c r="G132" s="7" t="s">
        <v>493</v>
      </c>
      <c r="H132" s="7" t="s">
        <v>279</v>
      </c>
      <c r="I132" s="7" t="s">
        <v>494</v>
      </c>
      <c r="J132" s="7"/>
      <c r="K132" s="7" t="s">
        <v>54</v>
      </c>
      <c r="L132" s="7" t="s">
        <v>495</v>
      </c>
      <c r="M132" s="7" t="s">
        <v>496</v>
      </c>
      <c r="N132" s="7"/>
      <c r="O132" s="7" t="str">
        <f aca="false">B132</f>
        <v>C25.411</v>
      </c>
      <c r="P132" s="7" t="n">
        <f aca="false">B133</f>
        <v>25.411</v>
      </c>
    </row>
    <row r="133" customFormat="false" ht="12.8" hidden="false" customHeight="false" outlineLevel="0" collapsed="false">
      <c r="A133" s="52" t="s">
        <v>57</v>
      </c>
      <c r="B133" s="10" t="n">
        <v>25.411</v>
      </c>
      <c r="C133" s="13"/>
      <c r="D133" s="14" t="s">
        <v>17</v>
      </c>
      <c r="E133" s="14"/>
      <c r="F133" s="6"/>
      <c r="H133" s="6"/>
      <c r="K133" s="7"/>
      <c r="L133" s="7"/>
      <c r="O133" s="7" t="n">
        <f aca="false">B133</f>
        <v>25.411</v>
      </c>
      <c r="P133" s="7" t="str">
        <f aca="false">B180</f>
        <v>C25.5111</v>
      </c>
      <c r="Q133" s="6"/>
    </row>
    <row r="134" customFormat="false" ht="12.8" hidden="false" customHeight="false" outlineLevel="0" collapsed="false">
      <c r="B134" s="7" t="s">
        <v>497</v>
      </c>
      <c r="C134" s="1" t="s">
        <v>498</v>
      </c>
      <c r="D134" s="7" t="s">
        <v>20</v>
      </c>
      <c r="F134" s="7" t="s">
        <v>499</v>
      </c>
      <c r="G134" s="7" t="s">
        <v>500</v>
      </c>
      <c r="H134" s="7" t="s">
        <v>501</v>
      </c>
      <c r="I134" s="7" t="s">
        <v>494</v>
      </c>
      <c r="J134" s="7"/>
      <c r="K134" s="7" t="s">
        <v>54</v>
      </c>
      <c r="L134" s="7" t="s">
        <v>502</v>
      </c>
      <c r="M134" s="7" t="s">
        <v>503</v>
      </c>
      <c r="N134" s="7"/>
      <c r="O134" s="7" t="str">
        <f aca="false">B134</f>
        <v>C29.411</v>
      </c>
      <c r="P134" s="1" t="n">
        <f aca="false">B133</f>
        <v>25.411</v>
      </c>
    </row>
    <row r="135" customFormat="false" ht="12.8" hidden="false" customHeight="false" outlineLevel="0" collapsed="false">
      <c r="B135" s="7" t="s">
        <v>504</v>
      </c>
      <c r="C135" s="1" t="s">
        <v>505</v>
      </c>
      <c r="D135" s="7" t="s">
        <v>14</v>
      </c>
      <c r="F135" s="7"/>
      <c r="G135" s="7" t="s">
        <v>506</v>
      </c>
      <c r="H135" s="7" t="s">
        <v>507</v>
      </c>
      <c r="I135" s="7" t="s">
        <v>508</v>
      </c>
      <c r="J135" s="7" t="s">
        <v>286</v>
      </c>
      <c r="K135" s="7" t="s">
        <v>54</v>
      </c>
      <c r="L135" s="7" t="s">
        <v>509</v>
      </c>
      <c r="M135" s="7" t="s">
        <v>510</v>
      </c>
      <c r="N135" s="7"/>
      <c r="O135" s="7" t="str">
        <f aca="false">B135</f>
        <v>C30.411</v>
      </c>
      <c r="P135" s="7" t="n">
        <f aca="false">B136</f>
        <v>30.411</v>
      </c>
    </row>
    <row r="136" customFormat="false" ht="12.8" hidden="false" customHeight="false" outlineLevel="0" collapsed="false">
      <c r="A136" s="52" t="s">
        <v>511</v>
      </c>
      <c r="B136" s="10" t="n">
        <v>30.411</v>
      </c>
      <c r="C136" s="13"/>
      <c r="D136" s="14" t="s">
        <v>17</v>
      </c>
      <c r="E136" s="14"/>
      <c r="F136" s="6"/>
      <c r="H136" s="6"/>
      <c r="K136" s="7"/>
      <c r="L136" s="7"/>
      <c r="O136" s="7" t="n">
        <f aca="false">B136</f>
        <v>30.411</v>
      </c>
      <c r="P136" s="7" t="str">
        <f aca="false">B182</f>
        <v>S30.5111</v>
      </c>
    </row>
    <row r="137" s="1" customFormat="true" ht="12.8" hidden="false" customHeight="false" outlineLevel="0" collapsed="false">
      <c r="B137" s="7" t="s">
        <v>512</v>
      </c>
      <c r="C137" s="1" t="s">
        <v>513</v>
      </c>
      <c r="D137" s="7" t="s">
        <v>20</v>
      </c>
      <c r="F137" s="1" t="s">
        <v>514</v>
      </c>
      <c r="G137" s="1" t="s">
        <v>515</v>
      </c>
      <c r="H137" s="1" t="s">
        <v>318</v>
      </c>
      <c r="I137" s="7" t="s">
        <v>508</v>
      </c>
      <c r="J137" s="7" t="s">
        <v>286</v>
      </c>
      <c r="K137" s="1" t="s">
        <v>54</v>
      </c>
      <c r="L137" s="1" t="s">
        <v>516</v>
      </c>
      <c r="M137" s="7" t="s">
        <v>286</v>
      </c>
      <c r="O137" s="1" t="str">
        <f aca="false">B137</f>
        <v>C31.411</v>
      </c>
      <c r="P137" s="1" t="n">
        <f aca="false">B136</f>
        <v>30.411</v>
      </c>
    </row>
    <row r="138" s="35" customFormat="true" ht="12.8" hidden="false" customHeight="false" outlineLevel="0" collapsed="false">
      <c r="B138" s="36" t="s">
        <v>517</v>
      </c>
      <c r="C138" s="53" t="s">
        <v>518</v>
      </c>
      <c r="D138" s="36" t="s">
        <v>20</v>
      </c>
      <c r="E138" s="36" t="s">
        <v>178</v>
      </c>
      <c r="F138" s="37" t="s">
        <v>428</v>
      </c>
      <c r="G138" s="35" t="s">
        <v>519</v>
      </c>
      <c r="H138" s="37" t="s">
        <v>345</v>
      </c>
      <c r="I138" s="35" t="s">
        <v>520</v>
      </c>
      <c r="J138" s="35" t="s">
        <v>521</v>
      </c>
      <c r="K138" s="38" t="s">
        <v>54</v>
      </c>
      <c r="L138" s="36" t="s">
        <v>522</v>
      </c>
      <c r="M138" s="36" t="s">
        <v>523</v>
      </c>
      <c r="O138" s="36" t="n">
        <f aca="false">B99</f>
        <v>2.415</v>
      </c>
      <c r="P138" s="36" t="str">
        <f aca="false">B138</f>
        <v>C2.5151</v>
      </c>
      <c r="Q138" s="37"/>
    </row>
    <row r="139" customFormat="false" ht="12.8" hidden="false" customHeight="false" outlineLevel="0" collapsed="false">
      <c r="B139" s="24" t="s">
        <v>524</v>
      </c>
      <c r="C139" s="6" t="s">
        <v>525</v>
      </c>
      <c r="D139" s="7" t="s">
        <v>14</v>
      </c>
      <c r="E139" s="7" t="s">
        <v>526</v>
      </c>
      <c r="F139" s="6"/>
      <c r="G139" s="1" t="s">
        <v>527</v>
      </c>
      <c r="H139" s="6" t="s">
        <v>345</v>
      </c>
      <c r="I139" s="1" t="s">
        <v>528</v>
      </c>
      <c r="J139" s="1" t="s">
        <v>529</v>
      </c>
      <c r="K139" s="3" t="s">
        <v>54</v>
      </c>
      <c r="L139" s="7" t="s">
        <v>530</v>
      </c>
      <c r="M139" s="7" t="s">
        <v>66</v>
      </c>
      <c r="O139" s="7" t="n">
        <f aca="false">B99</f>
        <v>2.415</v>
      </c>
      <c r="P139" s="7" t="str">
        <f aca="false">B139</f>
        <v>C2.5152</v>
      </c>
      <c r="Q139" s="6"/>
    </row>
    <row r="140" customFormat="false" ht="12.8" hidden="false" customHeight="false" outlineLevel="0" collapsed="false">
      <c r="A140" s="52" t="s">
        <v>531</v>
      </c>
      <c r="B140" s="10" t="n">
        <v>2.5152</v>
      </c>
      <c r="C140" s="13"/>
      <c r="D140" s="14" t="s">
        <v>17</v>
      </c>
      <c r="E140" s="14"/>
      <c r="F140" s="6"/>
      <c r="H140" s="6"/>
      <c r="K140" s="7"/>
      <c r="L140" s="7"/>
      <c r="O140" s="7" t="str">
        <f aca="false">B139</f>
        <v>C2.5152</v>
      </c>
      <c r="P140" s="7" t="n">
        <f aca="false">B140</f>
        <v>2.5152</v>
      </c>
      <c r="Q140" s="6"/>
    </row>
    <row r="141" customFormat="false" ht="12.8" hidden="false" customHeight="false" outlineLevel="0" collapsed="false">
      <c r="A141" s="7"/>
      <c r="B141" s="7" t="s">
        <v>532</v>
      </c>
      <c r="C141" s="6" t="s">
        <v>533</v>
      </c>
      <c r="D141" s="7" t="s">
        <v>20</v>
      </c>
      <c r="E141" s="7" t="s">
        <v>526</v>
      </c>
      <c r="F141" s="6" t="s">
        <v>534</v>
      </c>
      <c r="G141" s="1" t="s">
        <v>535</v>
      </c>
      <c r="H141" s="6" t="s">
        <v>66</v>
      </c>
      <c r="I141" s="1" t="s">
        <v>528</v>
      </c>
      <c r="J141" s="1" t="s">
        <v>536</v>
      </c>
      <c r="K141" s="3" t="s">
        <v>54</v>
      </c>
      <c r="L141" s="7" t="s">
        <v>537</v>
      </c>
      <c r="M141" s="7" t="s">
        <v>66</v>
      </c>
      <c r="O141" s="7" t="str">
        <f aca="false">B141</f>
        <v>S2.5152</v>
      </c>
      <c r="P141" s="7" t="n">
        <f aca="false">B140</f>
        <v>2.5152</v>
      </c>
      <c r="Q141" s="6"/>
    </row>
    <row r="142" customFormat="false" ht="12.8" hidden="false" customHeight="false" outlineLevel="0" collapsed="false">
      <c r="B142" s="24" t="s">
        <v>538</v>
      </c>
      <c r="C142" s="6" t="s">
        <v>539</v>
      </c>
      <c r="D142" s="7" t="s">
        <v>14</v>
      </c>
      <c r="E142" s="7" t="s">
        <v>147</v>
      </c>
      <c r="F142" s="6"/>
      <c r="G142" s="1" t="s">
        <v>540</v>
      </c>
      <c r="H142" s="6" t="s">
        <v>345</v>
      </c>
      <c r="I142" s="1" t="s">
        <v>541</v>
      </c>
      <c r="J142" s="1" t="s">
        <v>542</v>
      </c>
      <c r="K142" s="3" t="s">
        <v>54</v>
      </c>
      <c r="L142" s="7" t="s">
        <v>543</v>
      </c>
      <c r="M142" s="7" t="s">
        <v>544</v>
      </c>
      <c r="O142" s="7" t="n">
        <f aca="false">B99</f>
        <v>2.415</v>
      </c>
      <c r="P142" s="7" t="str">
        <f aca="false">B142</f>
        <v>C2.5153</v>
      </c>
      <c r="Q142" s="6"/>
    </row>
    <row r="143" customFormat="false" ht="12.8" hidden="false" customHeight="false" outlineLevel="0" collapsed="false">
      <c r="A143" s="52" t="s">
        <v>406</v>
      </c>
      <c r="B143" s="10" t="n">
        <v>2.5153</v>
      </c>
      <c r="C143" s="13"/>
      <c r="D143" s="14" t="s">
        <v>17</v>
      </c>
      <c r="E143" s="14"/>
      <c r="F143" s="6"/>
      <c r="H143" s="6"/>
      <c r="K143" s="7"/>
      <c r="L143" s="7"/>
      <c r="O143" s="7" t="str">
        <f aca="false">B142</f>
        <v>C2.5153</v>
      </c>
      <c r="P143" s="7" t="n">
        <f aca="false">B143</f>
        <v>2.5153</v>
      </c>
      <c r="Q143" s="6"/>
    </row>
    <row r="144" customFormat="false" ht="12.8" hidden="false" customHeight="false" outlineLevel="0" collapsed="false">
      <c r="A144" s="7"/>
      <c r="B144" s="7" t="s">
        <v>545</v>
      </c>
      <c r="C144" s="6" t="s">
        <v>546</v>
      </c>
      <c r="D144" s="7" t="s">
        <v>20</v>
      </c>
      <c r="E144" s="7" t="s">
        <v>147</v>
      </c>
      <c r="F144" s="6" t="s">
        <v>547</v>
      </c>
      <c r="G144" s="1" t="s">
        <v>548</v>
      </c>
      <c r="H144" s="6" t="s">
        <v>549</v>
      </c>
      <c r="I144" s="1" t="s">
        <v>541</v>
      </c>
      <c r="J144" s="1" t="s">
        <v>542</v>
      </c>
      <c r="K144" s="3" t="s">
        <v>54</v>
      </c>
      <c r="L144" s="7" t="s">
        <v>550</v>
      </c>
      <c r="M144" s="7" t="s">
        <v>279</v>
      </c>
      <c r="O144" s="7" t="str">
        <f aca="false">B144</f>
        <v>S2.5153</v>
      </c>
      <c r="P144" s="7" t="n">
        <f aca="false">B143</f>
        <v>2.5153</v>
      </c>
      <c r="Q144" s="6"/>
    </row>
    <row r="145" customFormat="false" ht="12.8" hidden="false" customHeight="false" outlineLevel="0" collapsed="false">
      <c r="B145" s="24" t="s">
        <v>551</v>
      </c>
      <c r="C145" s="6" t="s">
        <v>552</v>
      </c>
      <c r="D145" s="7" t="s">
        <v>553</v>
      </c>
      <c r="F145" s="6"/>
      <c r="G145" s="1" t="s">
        <v>554</v>
      </c>
      <c r="H145" s="6" t="s">
        <v>345</v>
      </c>
      <c r="I145" s="45"/>
      <c r="J145" s="45"/>
      <c r="K145" s="7" t="s">
        <v>555</v>
      </c>
      <c r="L145" s="7" t="s">
        <v>556</v>
      </c>
      <c r="M145" s="7" t="s">
        <v>557</v>
      </c>
      <c r="O145" s="7" t="n">
        <f aca="false">B99</f>
        <v>2.415</v>
      </c>
      <c r="P145" s="7" t="str">
        <f aca="false">B145</f>
        <v>C2.5154</v>
      </c>
      <c r="Q145" s="6"/>
    </row>
    <row r="146" customFormat="false" ht="12.8" hidden="false" customHeight="false" outlineLevel="0" collapsed="false">
      <c r="B146" s="24" t="s">
        <v>558</v>
      </c>
      <c r="C146" s="6" t="s">
        <v>559</v>
      </c>
      <c r="D146" s="7" t="s">
        <v>14</v>
      </c>
      <c r="E146" s="7" t="s">
        <v>390</v>
      </c>
      <c r="F146" s="6"/>
      <c r="G146" s="1" t="s">
        <v>560</v>
      </c>
      <c r="H146" s="6" t="s">
        <v>345</v>
      </c>
      <c r="I146" s="1" t="s">
        <v>561</v>
      </c>
      <c r="J146" s="1" t="s">
        <v>562</v>
      </c>
      <c r="K146" s="3" t="s">
        <v>54</v>
      </c>
      <c r="L146" s="7" t="s">
        <v>563</v>
      </c>
      <c r="M146" s="7" t="s">
        <v>564</v>
      </c>
      <c r="O146" s="7" t="n">
        <f aca="false">B99</f>
        <v>2.415</v>
      </c>
      <c r="P146" s="7" t="str">
        <f aca="false">B146</f>
        <v>C2.5155</v>
      </c>
      <c r="Q146" s="6"/>
    </row>
    <row r="147" customFormat="false" ht="12.8" hidden="false" customHeight="false" outlineLevel="0" collapsed="false">
      <c r="A147" s="52" t="s">
        <v>57</v>
      </c>
      <c r="B147" s="10" t="n">
        <v>2.5155</v>
      </c>
      <c r="C147" s="13"/>
      <c r="D147" s="14" t="s">
        <v>17</v>
      </c>
      <c r="E147" s="14"/>
      <c r="F147" s="6"/>
      <c r="H147" s="6"/>
      <c r="K147" s="7"/>
      <c r="L147" s="7"/>
      <c r="O147" s="7" t="str">
        <f aca="false">B146</f>
        <v>C2.5155</v>
      </c>
      <c r="P147" s="7" t="n">
        <f aca="false">B147</f>
        <v>2.5155</v>
      </c>
      <c r="Q147" s="6"/>
    </row>
    <row r="148" customFormat="false" ht="12.8" hidden="false" customHeight="false" outlineLevel="0" collapsed="false">
      <c r="B148" s="7" t="s">
        <v>565</v>
      </c>
      <c r="C148" s="6" t="s">
        <v>566</v>
      </c>
      <c r="D148" s="7" t="s">
        <v>20</v>
      </c>
      <c r="E148" s="7" t="s">
        <v>390</v>
      </c>
      <c r="F148" s="6" t="s">
        <v>567</v>
      </c>
      <c r="G148" s="1" t="s">
        <v>568</v>
      </c>
      <c r="H148" s="6" t="s">
        <v>569</v>
      </c>
      <c r="I148" s="1" t="s">
        <v>561</v>
      </c>
      <c r="J148" s="1" t="s">
        <v>562</v>
      </c>
      <c r="K148" s="3" t="s">
        <v>54</v>
      </c>
      <c r="L148" s="7" t="s">
        <v>570</v>
      </c>
      <c r="M148" s="7" t="s">
        <v>571</v>
      </c>
      <c r="O148" s="7" t="str">
        <f aca="false">B148</f>
        <v>S2.5155</v>
      </c>
      <c r="P148" s="7" t="n">
        <f aca="false">B147</f>
        <v>2.5155</v>
      </c>
      <c r="Q148" s="6"/>
    </row>
    <row r="149" customFormat="false" ht="12.8" hidden="false" customHeight="false" outlineLevel="0" collapsed="false">
      <c r="B149" s="24" t="s">
        <v>572</v>
      </c>
      <c r="C149" s="6" t="s">
        <v>573</v>
      </c>
      <c r="D149" s="7" t="s">
        <v>553</v>
      </c>
      <c r="F149" s="6" t="s">
        <v>574</v>
      </c>
      <c r="G149" s="1" t="s">
        <v>575</v>
      </c>
      <c r="H149" s="6"/>
      <c r="I149" s="45"/>
      <c r="J149" s="45"/>
      <c r="K149" s="7" t="s">
        <v>576</v>
      </c>
      <c r="L149" s="7" t="s">
        <v>577</v>
      </c>
      <c r="M149" s="7" t="s">
        <v>366</v>
      </c>
      <c r="O149" s="7" t="n">
        <f aca="false">B99</f>
        <v>2.415</v>
      </c>
      <c r="P149" s="7" t="str">
        <f aca="false">B149</f>
        <v>C2.5156</v>
      </c>
      <c r="Q149" s="6"/>
    </row>
    <row r="150" customFormat="false" ht="12.8" hidden="false" customHeight="false" outlineLevel="0" collapsed="false">
      <c r="B150" s="24" t="s">
        <v>578</v>
      </c>
      <c r="C150" s="6" t="s">
        <v>579</v>
      </c>
      <c r="D150" s="7" t="s">
        <v>14</v>
      </c>
      <c r="E150" s="7" t="s">
        <v>526</v>
      </c>
      <c r="F150" s="6"/>
      <c r="G150" s="1" t="s">
        <v>580</v>
      </c>
      <c r="H150" s="6" t="s">
        <v>345</v>
      </c>
      <c r="I150" s="1" t="s">
        <v>581</v>
      </c>
      <c r="J150" s="1" t="s">
        <v>279</v>
      </c>
      <c r="K150" s="3" t="s">
        <v>54</v>
      </c>
      <c r="L150" s="7" t="s">
        <v>582</v>
      </c>
      <c r="M150" s="7" t="s">
        <v>345</v>
      </c>
      <c r="O150" s="7" t="n">
        <f aca="false">B99</f>
        <v>2.415</v>
      </c>
      <c r="P150" s="7" t="str">
        <f aca="false">B150</f>
        <v>C2.5157</v>
      </c>
      <c r="Q150" s="6"/>
    </row>
    <row r="151" customFormat="false" ht="12.8" hidden="false" customHeight="false" outlineLevel="0" collapsed="false">
      <c r="A151" s="52" t="s">
        <v>583</v>
      </c>
      <c r="B151" s="10" t="n">
        <v>2.5157</v>
      </c>
      <c r="C151" s="13"/>
      <c r="D151" s="14" t="s">
        <v>17</v>
      </c>
      <c r="E151" s="14"/>
      <c r="F151" s="6"/>
      <c r="H151" s="6"/>
      <c r="K151" s="7"/>
      <c r="L151" s="7"/>
      <c r="O151" s="7" t="str">
        <f aca="false">B150</f>
        <v>C2.5157</v>
      </c>
      <c r="P151" s="7" t="n">
        <f aca="false">B151</f>
        <v>2.5157</v>
      </c>
      <c r="Q151" s="6"/>
    </row>
    <row r="152" customFormat="false" ht="12.8" hidden="false" customHeight="false" outlineLevel="0" collapsed="false">
      <c r="B152" s="7" t="s">
        <v>584</v>
      </c>
      <c r="C152" s="6" t="s">
        <v>585</v>
      </c>
      <c r="D152" s="7" t="s">
        <v>20</v>
      </c>
      <c r="E152" s="7" t="s">
        <v>526</v>
      </c>
      <c r="F152" s="6" t="s">
        <v>586</v>
      </c>
      <c r="G152" s="1" t="s">
        <v>587</v>
      </c>
      <c r="H152" s="6" t="s">
        <v>279</v>
      </c>
      <c r="I152" s="1" t="s">
        <v>581</v>
      </c>
      <c r="J152" s="1" t="s">
        <v>279</v>
      </c>
      <c r="K152" s="3" t="s">
        <v>54</v>
      </c>
      <c r="L152" s="7" t="s">
        <v>588</v>
      </c>
      <c r="M152" s="7" t="s">
        <v>345</v>
      </c>
      <c r="O152" s="7" t="str">
        <f aca="false">B152</f>
        <v>S2.5157</v>
      </c>
      <c r="P152" s="7" t="n">
        <f aca="false">B151</f>
        <v>2.5157</v>
      </c>
      <c r="Q152" s="6"/>
    </row>
    <row r="153" customFormat="false" ht="12.8" hidden="false" customHeight="false" outlineLevel="0" collapsed="false">
      <c r="B153" s="24" t="s">
        <v>589</v>
      </c>
      <c r="C153" s="6" t="s">
        <v>590</v>
      </c>
      <c r="D153" s="7" t="s">
        <v>20</v>
      </c>
      <c r="E153" s="7" t="s">
        <v>147</v>
      </c>
      <c r="F153" s="6" t="s">
        <v>574</v>
      </c>
      <c r="G153" s="1" t="s">
        <v>591</v>
      </c>
      <c r="H153" s="6" t="s">
        <v>345</v>
      </c>
      <c r="I153" s="1" t="s">
        <v>592</v>
      </c>
      <c r="J153" s="1" t="s">
        <v>345</v>
      </c>
      <c r="K153" s="3" t="s">
        <v>54</v>
      </c>
      <c r="L153" s="7" t="s">
        <v>593</v>
      </c>
      <c r="M153" s="7" t="s">
        <v>594</v>
      </c>
      <c r="O153" s="7" t="n">
        <f aca="false">B99</f>
        <v>2.415</v>
      </c>
      <c r="P153" s="7" t="str">
        <f aca="false">B153</f>
        <v>C2.5158</v>
      </c>
      <c r="Q153" s="6"/>
    </row>
    <row r="154" customFormat="false" ht="12.8" hidden="false" customHeight="false" outlineLevel="0" collapsed="false">
      <c r="A154" s="52" t="s">
        <v>595</v>
      </c>
      <c r="B154" s="10" t="n">
        <v>2.5158</v>
      </c>
      <c r="C154" s="13"/>
      <c r="D154" s="14" t="s">
        <v>17</v>
      </c>
      <c r="E154" s="14"/>
      <c r="F154" s="6"/>
      <c r="H154" s="6"/>
      <c r="K154" s="7"/>
      <c r="L154" s="7"/>
      <c r="O154" s="20" t="str">
        <f aca="false">B153</f>
        <v>C2.5158</v>
      </c>
      <c r="P154" s="7" t="n">
        <f aca="false">B154</f>
        <v>2.5158</v>
      </c>
      <c r="Q154" s="6"/>
    </row>
    <row r="155" customFormat="false" ht="12.8" hidden="false" customHeight="false" outlineLevel="0" collapsed="false">
      <c r="B155" s="7" t="s">
        <v>596</v>
      </c>
      <c r="C155" s="6" t="s">
        <v>597</v>
      </c>
      <c r="D155" s="7" t="s">
        <v>14</v>
      </c>
      <c r="E155" s="7" t="s">
        <v>147</v>
      </c>
      <c r="F155" s="6"/>
      <c r="G155" s="1" t="s">
        <v>598</v>
      </c>
      <c r="H155" s="6" t="s">
        <v>599</v>
      </c>
      <c r="I155" s="1" t="s">
        <v>592</v>
      </c>
      <c r="J155" s="1" t="s">
        <v>345</v>
      </c>
      <c r="K155" s="3" t="s">
        <v>54</v>
      </c>
      <c r="L155" s="7" t="s">
        <v>600</v>
      </c>
      <c r="M155" s="20"/>
      <c r="O155" s="7" t="str">
        <f aca="false">B155</f>
        <v>S2.5158</v>
      </c>
      <c r="P155" s="7" t="n">
        <f aca="false">B154</f>
        <v>2.5158</v>
      </c>
      <c r="Q155" s="6"/>
    </row>
    <row r="156" customFormat="false" ht="12.8" hidden="false" customHeight="false" outlineLevel="0" collapsed="false">
      <c r="B156" s="24" t="s">
        <v>601</v>
      </c>
      <c r="C156" s="6" t="s">
        <v>602</v>
      </c>
      <c r="D156" s="7" t="s">
        <v>139</v>
      </c>
      <c r="F156" s="6"/>
      <c r="G156" s="1" t="s">
        <v>603</v>
      </c>
      <c r="H156" s="6" t="s">
        <v>345</v>
      </c>
      <c r="I156" s="54"/>
      <c r="J156" s="54"/>
      <c r="K156" s="7" t="s">
        <v>604</v>
      </c>
      <c r="L156" s="7" t="s">
        <v>605</v>
      </c>
      <c r="M156" s="7" t="s">
        <v>345</v>
      </c>
      <c r="O156" s="7" t="n">
        <f aca="false">B99</f>
        <v>2.415</v>
      </c>
      <c r="P156" s="7" t="str">
        <f aca="false">B156</f>
        <v>C2.5159</v>
      </c>
      <c r="Q156" s="6"/>
    </row>
    <row r="157" customFormat="false" ht="12.8" hidden="false" customHeight="false" outlineLevel="0" collapsed="false">
      <c r="B157" s="24" t="s">
        <v>606</v>
      </c>
      <c r="C157" s="6" t="s">
        <v>607</v>
      </c>
      <c r="D157" s="7" t="s">
        <v>14</v>
      </c>
      <c r="F157" s="6"/>
      <c r="G157" s="1" t="s">
        <v>608</v>
      </c>
      <c r="H157" s="6" t="s">
        <v>345</v>
      </c>
      <c r="I157" s="1" t="s">
        <v>609</v>
      </c>
      <c r="J157" s="1" t="s">
        <v>610</v>
      </c>
      <c r="K157" s="3" t="s">
        <v>54</v>
      </c>
      <c r="L157" s="7" t="s">
        <v>611</v>
      </c>
      <c r="M157" s="7" t="s">
        <v>610</v>
      </c>
      <c r="O157" s="7" t="n">
        <f aca="false">B99</f>
        <v>2.415</v>
      </c>
      <c r="P157" s="7" t="str">
        <f aca="false">B157</f>
        <v>C2.51510</v>
      </c>
      <c r="Q157" s="6"/>
    </row>
    <row r="158" customFormat="false" ht="12.8" hidden="false" customHeight="false" outlineLevel="0" collapsed="false">
      <c r="A158" s="52" t="s">
        <v>612</v>
      </c>
      <c r="B158" s="55" t="n">
        <v>2.5151</v>
      </c>
      <c r="C158" s="13"/>
      <c r="D158" s="14" t="s">
        <v>17</v>
      </c>
      <c r="E158" s="14"/>
      <c r="F158" s="6"/>
      <c r="H158" s="6"/>
      <c r="K158" s="7"/>
      <c r="L158" s="7"/>
      <c r="O158" s="7" t="str">
        <f aca="false">B157</f>
        <v>C2.51510</v>
      </c>
      <c r="P158" s="7" t="n">
        <f aca="false">B158</f>
        <v>2.5151</v>
      </c>
      <c r="Q158" s="6"/>
    </row>
    <row r="159" customFormat="false" ht="12.8" hidden="false" customHeight="false" outlineLevel="0" collapsed="false">
      <c r="B159" s="7" t="s">
        <v>613</v>
      </c>
      <c r="C159" s="6" t="s">
        <v>614</v>
      </c>
      <c r="D159" s="7" t="s">
        <v>20</v>
      </c>
      <c r="E159" s="20"/>
      <c r="F159" s="6" t="s">
        <v>615</v>
      </c>
      <c r="G159" s="1" t="s">
        <v>616</v>
      </c>
      <c r="H159" s="6" t="s">
        <v>617</v>
      </c>
      <c r="I159" s="1" t="s">
        <v>609</v>
      </c>
      <c r="J159" s="1" t="s">
        <v>610</v>
      </c>
      <c r="K159" s="3" t="s">
        <v>54</v>
      </c>
      <c r="L159" s="7" t="s">
        <v>618</v>
      </c>
      <c r="M159" s="7" t="s">
        <v>619</v>
      </c>
      <c r="O159" s="7" t="str">
        <f aca="false">B159</f>
        <v>S2.51510</v>
      </c>
      <c r="P159" s="7" t="n">
        <f aca="false">B158</f>
        <v>2.5151</v>
      </c>
      <c r="Q159" s="6"/>
    </row>
    <row r="160" customFormat="false" ht="12.8" hidden="false" customHeight="false" outlineLevel="0" collapsed="false">
      <c r="B160" s="24" t="s">
        <v>620</v>
      </c>
      <c r="C160" s="6" t="s">
        <v>621</v>
      </c>
      <c r="D160" s="7" t="s">
        <v>553</v>
      </c>
      <c r="F160" s="6" t="s">
        <v>574</v>
      </c>
      <c r="G160" s="1" t="s">
        <v>622</v>
      </c>
      <c r="H160" s="6" t="s">
        <v>345</v>
      </c>
      <c r="I160" s="45"/>
      <c r="J160" s="45"/>
      <c r="K160" s="7" t="s">
        <v>576</v>
      </c>
      <c r="L160" s="7" t="s">
        <v>623</v>
      </c>
      <c r="M160" s="56"/>
      <c r="O160" s="7" t="n">
        <f aca="false">B99</f>
        <v>2.415</v>
      </c>
      <c r="P160" s="7" t="str">
        <f aca="false">B160</f>
        <v>C2.51511</v>
      </c>
      <c r="Q160" s="6"/>
    </row>
    <row r="161" customFormat="false" ht="12.8" hidden="false" customHeight="false" outlineLevel="0" collapsed="false">
      <c r="B161" s="57" t="s">
        <v>624</v>
      </c>
      <c r="C161" s="58" t="s">
        <v>625</v>
      </c>
      <c r="D161" s="57" t="s">
        <v>20</v>
      </c>
      <c r="E161" s="57" t="n">
        <v>5</v>
      </c>
      <c r="F161" s="50" t="s">
        <v>58</v>
      </c>
      <c r="G161" s="50" t="s">
        <v>626</v>
      </c>
      <c r="H161" s="50" t="s">
        <v>627</v>
      </c>
      <c r="I161" s="50" t="s">
        <v>628</v>
      </c>
      <c r="J161" s="50" t="s">
        <v>629</v>
      </c>
      <c r="K161" s="7" t="s">
        <v>54</v>
      </c>
      <c r="L161" s="50" t="s">
        <v>630</v>
      </c>
      <c r="M161" s="59" t="s">
        <v>631</v>
      </c>
      <c r="O161" s="7" t="n">
        <v>3.411</v>
      </c>
      <c r="P161" s="7" t="str">
        <f aca="false">B161</f>
        <v>C3.5111</v>
      </c>
    </row>
    <row r="162" customFormat="false" ht="12.8" hidden="false" customHeight="false" outlineLevel="0" collapsed="false">
      <c r="A162" s="49"/>
      <c r="B162" s="7" t="s">
        <v>632</v>
      </c>
      <c r="C162" s="1" t="s">
        <v>633</v>
      </c>
      <c r="D162" s="7" t="s">
        <v>20</v>
      </c>
      <c r="F162" s="1" t="s">
        <v>634</v>
      </c>
      <c r="G162" s="1" t="s">
        <v>635</v>
      </c>
      <c r="H162" s="1" t="s">
        <v>636</v>
      </c>
      <c r="I162" s="1" t="s">
        <v>637</v>
      </c>
      <c r="J162" s="1" t="s">
        <v>638</v>
      </c>
      <c r="K162" s="7" t="s">
        <v>54</v>
      </c>
      <c r="L162" s="1" t="s">
        <v>639</v>
      </c>
      <c r="M162" s="7" t="s">
        <v>640</v>
      </c>
      <c r="N162" s="49"/>
      <c r="O162" s="7" t="n">
        <f aca="false">B113</f>
        <v>7.411</v>
      </c>
      <c r="P162" s="7" t="str">
        <f aca="false">B162</f>
        <v>C7.5111</v>
      </c>
      <c r="Q162" s="50"/>
      <c r="R162" s="50"/>
      <c r="S162" s="50"/>
      <c r="T162" s="50"/>
      <c r="U162" s="50"/>
      <c r="V162" s="50"/>
      <c r="W162" s="50"/>
      <c r="X162" s="50"/>
    </row>
    <row r="163" customFormat="false" ht="12.8" hidden="false" customHeight="false" outlineLevel="0" collapsed="false">
      <c r="A163" s="50"/>
      <c r="B163" s="7" t="s">
        <v>641</v>
      </c>
      <c r="C163" s="1" t="s">
        <v>642</v>
      </c>
      <c r="D163" s="7" t="s">
        <v>14</v>
      </c>
      <c r="G163" s="1" t="s">
        <v>643</v>
      </c>
      <c r="H163" s="1" t="s">
        <v>636</v>
      </c>
      <c r="I163" s="18"/>
      <c r="J163" s="18"/>
      <c r="K163" s="7" t="s">
        <v>54</v>
      </c>
      <c r="L163" s="1" t="s">
        <v>644</v>
      </c>
      <c r="M163" s="7" t="s">
        <v>645</v>
      </c>
      <c r="N163" s="49"/>
      <c r="O163" s="57" t="n">
        <f aca="false">B113</f>
        <v>7.411</v>
      </c>
      <c r="P163" s="60" t="str">
        <f aca="false">B163</f>
        <v>C7.5112</v>
      </c>
      <c r="Q163" s="50"/>
      <c r="R163" s="50"/>
      <c r="S163" s="50"/>
      <c r="T163" s="50"/>
      <c r="U163" s="50"/>
      <c r="V163" s="50"/>
      <c r="W163" s="50"/>
      <c r="X163" s="50"/>
    </row>
    <row r="164" customFormat="false" ht="12.8" hidden="false" customHeight="false" outlineLevel="0" collapsed="false">
      <c r="A164" s="50"/>
      <c r="B164" s="7" t="s">
        <v>646</v>
      </c>
      <c r="C164" s="18" t="s">
        <v>647</v>
      </c>
      <c r="D164" s="7" t="s">
        <v>14</v>
      </c>
      <c r="E164" s="7" t="n">
        <v>5</v>
      </c>
      <c r="G164" s="1" t="s">
        <v>648</v>
      </c>
      <c r="H164" s="1" t="s">
        <v>636</v>
      </c>
      <c r="I164" s="1" t="s">
        <v>649</v>
      </c>
      <c r="J164" s="1" t="s">
        <v>629</v>
      </c>
      <c r="K164" s="7" t="s">
        <v>54</v>
      </c>
      <c r="L164" s="1" t="s">
        <v>650</v>
      </c>
      <c r="M164" s="7" t="s">
        <v>631</v>
      </c>
      <c r="N164" s="49"/>
      <c r="O164" s="57" t="n">
        <f aca="false">B113</f>
        <v>7.411</v>
      </c>
      <c r="P164" s="60" t="str">
        <f aca="false">B164</f>
        <v>C7.5113</v>
      </c>
      <c r="Q164" s="50"/>
      <c r="R164" s="50"/>
      <c r="S164" s="50"/>
      <c r="T164" s="50"/>
      <c r="U164" s="50"/>
      <c r="V164" s="50"/>
      <c r="W164" s="50"/>
      <c r="X164" s="50"/>
    </row>
    <row r="165" customFormat="false" ht="12.8" hidden="false" customHeight="false" outlineLevel="0" collapsed="false">
      <c r="A165" s="9" t="s">
        <v>651</v>
      </c>
      <c r="B165" s="10" t="n">
        <v>7.5113</v>
      </c>
      <c r="C165" s="9"/>
      <c r="D165" s="10" t="s">
        <v>17</v>
      </c>
      <c r="E165" s="10"/>
      <c r="K165" s="7"/>
      <c r="N165" s="49"/>
      <c r="O165" s="57" t="str">
        <f aca="false">B164</f>
        <v>C7.5113</v>
      </c>
      <c r="P165" s="60" t="n">
        <f aca="false">B165</f>
        <v>7.5113</v>
      </c>
      <c r="Q165" s="50"/>
      <c r="R165" s="50"/>
      <c r="S165" s="50"/>
      <c r="T165" s="50"/>
      <c r="U165" s="50"/>
      <c r="V165" s="50"/>
      <c r="W165" s="50"/>
      <c r="X165" s="50"/>
    </row>
    <row r="166" customFormat="false" ht="12.8" hidden="false" customHeight="false" outlineLevel="0" collapsed="false">
      <c r="A166" s="50"/>
      <c r="B166" s="7" t="s">
        <v>652</v>
      </c>
      <c r="C166" s="1" t="s">
        <v>653</v>
      </c>
      <c r="D166" s="7" t="s">
        <v>14</v>
      </c>
      <c r="G166" s="1" t="s">
        <v>654</v>
      </c>
      <c r="H166" s="1" t="s">
        <v>636</v>
      </c>
      <c r="I166" s="1" t="s">
        <v>655</v>
      </c>
      <c r="J166" s="1" t="s">
        <v>656</v>
      </c>
      <c r="K166" s="7" t="s">
        <v>657</v>
      </c>
      <c r="L166" s="1" t="s">
        <v>658</v>
      </c>
      <c r="M166" s="7" t="s">
        <v>659</v>
      </c>
      <c r="N166" s="49"/>
      <c r="O166" s="57" t="n">
        <f aca="false">B113</f>
        <v>7.411</v>
      </c>
      <c r="P166" s="60" t="str">
        <f aca="false">B166</f>
        <v>C7.5114</v>
      </c>
      <c r="Q166" s="50"/>
      <c r="R166" s="50"/>
      <c r="S166" s="50"/>
      <c r="T166" s="50"/>
      <c r="U166" s="50"/>
      <c r="V166" s="50"/>
      <c r="W166" s="50"/>
      <c r="X166" s="50"/>
    </row>
    <row r="167" customFormat="false" ht="12.8" hidden="false" customHeight="false" outlineLevel="0" collapsed="false">
      <c r="A167" s="49"/>
      <c r="B167" s="7" t="s">
        <v>660</v>
      </c>
      <c r="C167" s="1" t="s">
        <v>202</v>
      </c>
      <c r="D167" s="7" t="s">
        <v>14</v>
      </c>
      <c r="G167" s="1" t="s">
        <v>661</v>
      </c>
      <c r="H167" s="1" t="s">
        <v>636</v>
      </c>
      <c r="I167" s="18"/>
      <c r="J167" s="18"/>
      <c r="K167" s="7" t="s">
        <v>54</v>
      </c>
      <c r="L167" s="1" t="s">
        <v>662</v>
      </c>
      <c r="M167" s="7" t="s">
        <v>663</v>
      </c>
      <c r="N167" s="49"/>
      <c r="O167" s="57" t="n">
        <f aca="false">B113</f>
        <v>7.411</v>
      </c>
      <c r="P167" s="60" t="str">
        <f aca="false">B167</f>
        <v>C7.5115</v>
      </c>
      <c r="Q167" s="50"/>
      <c r="R167" s="50"/>
      <c r="S167" s="50"/>
      <c r="T167" s="50"/>
      <c r="U167" s="50"/>
      <c r="V167" s="50"/>
      <c r="W167" s="50"/>
      <c r="X167" s="50"/>
    </row>
    <row r="168" customFormat="false" ht="12.8" hidden="false" customHeight="false" outlineLevel="0" collapsed="false">
      <c r="A168" s="49"/>
      <c r="B168" s="7" t="s">
        <v>664</v>
      </c>
      <c r="C168" s="1" t="s">
        <v>665</v>
      </c>
      <c r="D168" s="7" t="s">
        <v>139</v>
      </c>
      <c r="G168" s="1" t="s">
        <v>666</v>
      </c>
      <c r="H168" s="1" t="s">
        <v>636</v>
      </c>
      <c r="I168" s="61"/>
      <c r="J168" s="61"/>
      <c r="K168" s="7" t="s">
        <v>667</v>
      </c>
      <c r="L168" s="1" t="s">
        <v>668</v>
      </c>
      <c r="N168" s="49"/>
      <c r="O168" s="57" t="n">
        <f aca="false">B113</f>
        <v>7.411</v>
      </c>
      <c r="P168" s="60" t="str">
        <f aca="false">B168</f>
        <v>C7.5116</v>
      </c>
      <c r="Q168" s="50"/>
      <c r="R168" s="50"/>
      <c r="S168" s="50"/>
      <c r="T168" s="50"/>
      <c r="U168" s="50"/>
      <c r="V168" s="50"/>
      <c r="W168" s="50"/>
      <c r="X168" s="50"/>
    </row>
    <row r="169" customFormat="false" ht="12.8" hidden="false" customHeight="false" outlineLevel="0" collapsed="false">
      <c r="A169" s="49"/>
      <c r="B169" s="7" t="s">
        <v>669</v>
      </c>
      <c r="C169" s="50" t="s">
        <v>670</v>
      </c>
      <c r="D169" s="60" t="s">
        <v>20</v>
      </c>
      <c r="E169" s="60"/>
      <c r="F169" s="50" t="s">
        <v>634</v>
      </c>
      <c r="G169" s="50" t="s">
        <v>671</v>
      </c>
      <c r="H169" s="1" t="s">
        <v>636</v>
      </c>
      <c r="I169" s="50" t="s">
        <v>672</v>
      </c>
      <c r="J169" s="50" t="s">
        <v>629</v>
      </c>
      <c r="K169" s="7" t="s">
        <v>54</v>
      </c>
      <c r="L169" s="50" t="s">
        <v>673</v>
      </c>
      <c r="M169" s="59" t="s">
        <v>629</v>
      </c>
      <c r="N169" s="49"/>
      <c r="O169" s="57" t="n">
        <f aca="false">B113</f>
        <v>7.411</v>
      </c>
      <c r="P169" s="60" t="str">
        <f aca="false">B169</f>
        <v>C7.5117</v>
      </c>
      <c r="Q169" s="50"/>
      <c r="R169" s="50"/>
      <c r="S169" s="50"/>
      <c r="T169" s="50"/>
      <c r="U169" s="50"/>
      <c r="V169" s="50"/>
      <c r="W169" s="50"/>
      <c r="X169" s="50"/>
    </row>
    <row r="170" customFormat="false" ht="12.8" hidden="false" customHeight="false" outlineLevel="0" collapsed="false">
      <c r="A170" s="62"/>
      <c r="B170" s="7" t="s">
        <v>674</v>
      </c>
      <c r="C170" s="62" t="s">
        <v>675</v>
      </c>
      <c r="D170" s="5" t="s">
        <v>14</v>
      </c>
      <c r="E170" s="5"/>
      <c r="F170" s="62"/>
      <c r="G170" s="3" t="s">
        <v>676</v>
      </c>
      <c r="H170" s="6" t="s">
        <v>677</v>
      </c>
      <c r="I170" s="1" t="s">
        <v>678</v>
      </c>
      <c r="J170" s="1" t="s">
        <v>679</v>
      </c>
      <c r="K170" s="7" t="s">
        <v>54</v>
      </c>
      <c r="L170" s="7" t="s">
        <v>680</v>
      </c>
      <c r="M170" s="7" t="s">
        <v>681</v>
      </c>
      <c r="O170" s="7" t="n">
        <f aca="false">B117</f>
        <v>12.411</v>
      </c>
      <c r="P170" s="7" t="str">
        <f aca="false">B170</f>
        <v>C12.5111</v>
      </c>
    </row>
    <row r="171" customFormat="false" ht="12.8" hidden="false" customHeight="false" outlineLevel="0" collapsed="false">
      <c r="A171" s="6"/>
      <c r="B171" s="7" t="s">
        <v>682</v>
      </c>
      <c r="C171" s="6" t="s">
        <v>683</v>
      </c>
      <c r="D171" s="7" t="s">
        <v>20</v>
      </c>
      <c r="F171" s="6" t="s">
        <v>444</v>
      </c>
      <c r="G171" s="1" t="s">
        <v>684</v>
      </c>
      <c r="H171" s="6"/>
      <c r="K171" s="7" t="s">
        <v>54</v>
      </c>
      <c r="L171" s="7" t="s">
        <v>685</v>
      </c>
      <c r="M171" s="20"/>
      <c r="O171" s="7" t="n">
        <f aca="false">B117</f>
        <v>12.411</v>
      </c>
      <c r="P171" s="7" t="str">
        <f aca="false">B171</f>
        <v>C12.5112</v>
      </c>
    </row>
    <row r="172" customFormat="false" ht="12.8" hidden="false" customHeight="false" outlineLevel="0" collapsed="false">
      <c r="A172" s="6"/>
      <c r="B172" s="7" t="s">
        <v>686</v>
      </c>
      <c r="C172" s="6" t="s">
        <v>687</v>
      </c>
      <c r="D172" s="7" t="s">
        <v>14</v>
      </c>
      <c r="E172" s="7" t="n">
        <v>31</v>
      </c>
      <c r="F172" s="6"/>
      <c r="G172" s="1" t="s">
        <v>688</v>
      </c>
      <c r="H172" s="6" t="s">
        <v>689</v>
      </c>
      <c r="K172" s="7" t="s">
        <v>54</v>
      </c>
      <c r="L172" s="7" t="s">
        <v>690</v>
      </c>
      <c r="M172" s="7" t="s">
        <v>691</v>
      </c>
      <c r="O172" s="7" t="n">
        <f aca="false">B117</f>
        <v>12.411</v>
      </c>
      <c r="P172" s="7" t="str">
        <f aca="false">B172</f>
        <v>C12.5113</v>
      </c>
    </row>
    <row r="173" customFormat="false" ht="12.8" hidden="false" customHeight="false" outlineLevel="0" collapsed="false">
      <c r="B173" s="7" t="s">
        <v>692</v>
      </c>
      <c r="C173" s="63" t="s">
        <v>693</v>
      </c>
      <c r="D173" s="7" t="s">
        <v>14</v>
      </c>
      <c r="E173" s="7" t="s">
        <v>178</v>
      </c>
      <c r="F173" s="6"/>
      <c r="G173" s="1" t="s">
        <v>694</v>
      </c>
      <c r="H173" s="6" t="s">
        <v>689</v>
      </c>
      <c r="I173" s="1" t="s">
        <v>695</v>
      </c>
      <c r="J173" s="1" t="s">
        <v>521</v>
      </c>
      <c r="K173" s="3" t="s">
        <v>54</v>
      </c>
      <c r="L173" s="7" t="s">
        <v>696</v>
      </c>
      <c r="M173" s="7" t="s">
        <v>279</v>
      </c>
      <c r="O173" s="7" t="n">
        <f aca="false">B117</f>
        <v>12.411</v>
      </c>
      <c r="P173" s="7" t="str">
        <f aca="false">B173</f>
        <v>C12.5114</v>
      </c>
      <c r="Q173" s="6"/>
    </row>
    <row r="174" customFormat="false" ht="12.8" hidden="false" customHeight="false" outlineLevel="0" collapsed="false">
      <c r="A174" s="21" t="s">
        <v>697</v>
      </c>
      <c r="B174" s="22" t="n">
        <v>12.5114</v>
      </c>
      <c r="C174" s="21"/>
      <c r="D174" s="22" t="s">
        <v>17</v>
      </c>
      <c r="E174" s="22"/>
      <c r="F174" s="6"/>
      <c r="H174" s="6"/>
      <c r="K174" s="3"/>
      <c r="L174" s="7"/>
      <c r="O174" s="7" t="str">
        <f aca="false">B173</f>
        <v>C12.5114</v>
      </c>
      <c r="P174" s="7" t="n">
        <f aca="false">B174</f>
        <v>12.5114</v>
      </c>
      <c r="Q174" s="6"/>
    </row>
    <row r="175" customFormat="false" ht="12.8" hidden="false" customHeight="false" outlineLevel="0" collapsed="false">
      <c r="A175" s="6"/>
      <c r="B175" s="7" t="s">
        <v>698</v>
      </c>
      <c r="C175" s="6" t="s">
        <v>699</v>
      </c>
      <c r="D175" s="7" t="s">
        <v>14</v>
      </c>
      <c r="F175" s="6"/>
      <c r="H175" s="6"/>
      <c r="K175" s="7" t="s">
        <v>54</v>
      </c>
      <c r="L175" s="7" t="s">
        <v>700</v>
      </c>
      <c r="M175" s="7" t="s">
        <v>701</v>
      </c>
      <c r="O175" s="7" t="n">
        <f aca="false">B117</f>
        <v>12.411</v>
      </c>
      <c r="P175" s="7" t="str">
        <f aca="false">B175</f>
        <v>C12.5115</v>
      </c>
    </row>
    <row r="176" s="23" customFormat="true" ht="12.8" hidden="false" customHeight="false" outlineLevel="0" collapsed="false">
      <c r="B176" s="24" t="s">
        <v>702</v>
      </c>
      <c r="C176" s="23" t="s">
        <v>703</v>
      </c>
      <c r="D176" s="24" t="s">
        <v>553</v>
      </c>
      <c r="E176" s="24"/>
      <c r="K176" s="24" t="s">
        <v>54</v>
      </c>
      <c r="M176" s="24"/>
      <c r="O176" s="24" t="n">
        <f aca="false">B117</f>
        <v>12.411</v>
      </c>
      <c r="P176" s="24" t="str">
        <f aca="false">B176</f>
        <v>C12.5116</v>
      </c>
    </row>
    <row r="177" s="23" customFormat="true" ht="12.8" hidden="false" customHeight="false" outlineLevel="0" collapsed="false">
      <c r="B177" s="24" t="s">
        <v>704</v>
      </c>
      <c r="C177" s="23" t="s">
        <v>705</v>
      </c>
      <c r="D177" s="24" t="s">
        <v>14</v>
      </c>
      <c r="E177" s="24"/>
      <c r="G177" s="23" t="s">
        <v>706</v>
      </c>
      <c r="H177" s="23" t="s">
        <v>707</v>
      </c>
      <c r="I177" s="23" t="s">
        <v>708</v>
      </c>
      <c r="J177" s="23" t="s">
        <v>374</v>
      </c>
      <c r="K177" s="24" t="s">
        <v>54</v>
      </c>
      <c r="L177" s="23" t="s">
        <v>709</v>
      </c>
      <c r="M177" s="24" t="s">
        <v>710</v>
      </c>
      <c r="O177" s="24" t="str">
        <f aca="false">B177</f>
        <v>C24.5111</v>
      </c>
      <c r="P177" s="24" t="n">
        <f aca="false">B178</f>
        <v>24.5111</v>
      </c>
    </row>
    <row r="178" customFormat="false" ht="12.8" hidden="false" customHeight="false" outlineLevel="0" collapsed="false">
      <c r="A178" s="21" t="s">
        <v>711</v>
      </c>
      <c r="B178" s="22" t="n">
        <v>24.5111</v>
      </c>
      <c r="C178" s="21"/>
      <c r="D178" s="22" t="s">
        <v>17</v>
      </c>
      <c r="E178" s="22"/>
      <c r="F178" s="6"/>
      <c r="H178" s="6"/>
      <c r="K178" s="3"/>
      <c r="L178" s="7"/>
      <c r="O178" s="7" t="n">
        <f aca="false">B178</f>
        <v>24.5111</v>
      </c>
      <c r="P178" s="7" t="str">
        <f aca="false">B205</f>
        <v>C24.61111</v>
      </c>
      <c r="Q178" s="6"/>
    </row>
    <row r="179" s="23" customFormat="true" ht="12.8" hidden="false" customHeight="false" outlineLevel="0" collapsed="false">
      <c r="B179" s="24" t="s">
        <v>712</v>
      </c>
      <c r="C179" s="23" t="s">
        <v>713</v>
      </c>
      <c r="D179" s="24" t="s">
        <v>20</v>
      </c>
      <c r="E179" s="24"/>
      <c r="F179" s="23" t="s">
        <v>714</v>
      </c>
      <c r="G179" s="23" t="s">
        <v>715</v>
      </c>
      <c r="H179" s="23" t="s">
        <v>480</v>
      </c>
      <c r="I179" s="23" t="s">
        <v>708</v>
      </c>
      <c r="J179" s="23" t="s">
        <v>374</v>
      </c>
      <c r="K179" s="24" t="s">
        <v>54</v>
      </c>
      <c r="L179" s="23" t="s">
        <v>716</v>
      </c>
      <c r="M179" s="24" t="s">
        <v>710</v>
      </c>
      <c r="O179" s="24" t="str">
        <f aca="false">B179</f>
        <v>S24.5111</v>
      </c>
      <c r="P179" s="24" t="n">
        <f aca="false">B178</f>
        <v>24.5111</v>
      </c>
    </row>
    <row r="180" s="23" customFormat="true" ht="12.8" hidden="false" customHeight="false" outlineLevel="0" collapsed="false">
      <c r="B180" s="24" t="s">
        <v>717</v>
      </c>
      <c r="C180" s="23" t="s">
        <v>718</v>
      </c>
      <c r="D180" s="24" t="s">
        <v>14</v>
      </c>
      <c r="E180" s="24"/>
      <c r="G180" s="23" t="s">
        <v>719</v>
      </c>
      <c r="H180" s="23" t="s">
        <v>279</v>
      </c>
      <c r="I180" s="23" t="s">
        <v>720</v>
      </c>
      <c r="K180" s="24" t="s">
        <v>54</v>
      </c>
      <c r="L180" s="23" t="s">
        <v>721</v>
      </c>
      <c r="M180" s="24" t="s">
        <v>722</v>
      </c>
      <c r="O180" s="24" t="str">
        <f aca="false">B180</f>
        <v>C25.5111</v>
      </c>
      <c r="P180" s="24" t="n">
        <f aca="false">B181</f>
        <v>25.5111</v>
      </c>
    </row>
    <row r="181" customFormat="false" ht="12.8" hidden="false" customHeight="false" outlineLevel="0" collapsed="false">
      <c r="A181" s="21" t="s">
        <v>274</v>
      </c>
      <c r="B181" s="22" t="n">
        <v>25.5111</v>
      </c>
      <c r="C181" s="21"/>
      <c r="D181" s="22" t="s">
        <v>17</v>
      </c>
      <c r="E181" s="22"/>
      <c r="F181" s="6"/>
      <c r="H181" s="6"/>
      <c r="K181" s="3"/>
      <c r="L181" s="7"/>
      <c r="O181" s="7" t="n">
        <f aca="false">B181</f>
        <v>25.5111</v>
      </c>
      <c r="P181" s="7" t="str">
        <f aca="false">B203</f>
        <v>S24.61111</v>
      </c>
      <c r="Q181" s="6"/>
    </row>
    <row r="182" s="1" customFormat="true" ht="12.8" hidden="false" customHeight="false" outlineLevel="0" collapsed="false">
      <c r="B182" s="24" t="s">
        <v>723</v>
      </c>
      <c r="C182" s="1" t="s">
        <v>724</v>
      </c>
      <c r="D182" s="7" t="s">
        <v>20</v>
      </c>
      <c r="F182" s="1" t="s">
        <v>725</v>
      </c>
      <c r="G182" s="1" t="s">
        <v>726</v>
      </c>
      <c r="H182" s="6" t="s">
        <v>286</v>
      </c>
      <c r="I182" s="23" t="s">
        <v>720</v>
      </c>
      <c r="K182" s="3" t="s">
        <v>54</v>
      </c>
      <c r="L182" s="7" t="s">
        <v>727</v>
      </c>
      <c r="M182" s="7" t="s">
        <v>279</v>
      </c>
      <c r="O182" s="7" t="str">
        <f aca="false">B182</f>
        <v>S30.5111</v>
      </c>
      <c r="P182" s="7" t="n">
        <f aca="false">B181</f>
        <v>25.5111</v>
      </c>
      <c r="Q182" s="6"/>
    </row>
    <row r="183" s="35" customFormat="true" ht="12.8" hidden="false" customHeight="false" outlineLevel="0" collapsed="false">
      <c r="B183" s="64" t="s">
        <v>728</v>
      </c>
      <c r="C183" s="65" t="s">
        <v>729</v>
      </c>
      <c r="D183" s="64" t="s">
        <v>14</v>
      </c>
      <c r="E183" s="64" t="n">
        <v>1</v>
      </c>
      <c r="F183" s="65"/>
      <c r="G183" s="65" t="s">
        <v>730</v>
      </c>
      <c r="H183" s="65" t="s">
        <v>629</v>
      </c>
      <c r="I183" s="65" t="s">
        <v>731</v>
      </c>
      <c r="J183" s="65" t="s">
        <v>732</v>
      </c>
      <c r="K183" s="36" t="s">
        <v>54</v>
      </c>
      <c r="L183" s="65" t="s">
        <v>733</v>
      </c>
      <c r="M183" s="64" t="s">
        <v>734</v>
      </c>
      <c r="O183" s="36" t="n">
        <f aca="false">B165</f>
        <v>7.5113</v>
      </c>
      <c r="P183" s="36" t="str">
        <f aca="false">B183</f>
        <v>C7.61131</v>
      </c>
      <c r="Q183" s="37"/>
    </row>
    <row r="184" customFormat="false" ht="12.8" hidden="false" customHeight="false" outlineLevel="0" collapsed="false">
      <c r="B184" s="57" t="s">
        <v>735</v>
      </c>
      <c r="C184" s="50" t="s">
        <v>736</v>
      </c>
      <c r="D184" s="60" t="s">
        <v>553</v>
      </c>
      <c r="E184" s="60"/>
      <c r="F184" s="50"/>
      <c r="G184" s="50" t="s">
        <v>737</v>
      </c>
      <c r="H184" s="50" t="s">
        <v>629</v>
      </c>
      <c r="I184" s="66"/>
      <c r="J184" s="66"/>
      <c r="K184" s="7" t="s">
        <v>657</v>
      </c>
      <c r="L184" s="50" t="s">
        <v>738</v>
      </c>
      <c r="M184" s="59" t="s">
        <v>629</v>
      </c>
      <c r="O184" s="7" t="n">
        <f aca="false">B165</f>
        <v>7.5113</v>
      </c>
      <c r="P184" s="7" t="str">
        <f aca="false">B184</f>
        <v>C7.61132</v>
      </c>
    </row>
    <row r="185" customFormat="false" ht="12.8" hidden="false" customHeight="false" outlineLevel="0" collapsed="false">
      <c r="B185" s="57" t="s">
        <v>739</v>
      </c>
      <c r="C185" s="50" t="s">
        <v>740</v>
      </c>
      <c r="D185" s="60" t="s">
        <v>14</v>
      </c>
      <c r="E185" s="60" t="n">
        <v>5</v>
      </c>
      <c r="F185" s="50"/>
      <c r="G185" s="50" t="s">
        <v>741</v>
      </c>
      <c r="H185" s="50" t="s">
        <v>742</v>
      </c>
      <c r="I185" s="67"/>
      <c r="J185" s="67"/>
      <c r="K185" s="7" t="s">
        <v>54</v>
      </c>
      <c r="L185" s="50" t="s">
        <v>743</v>
      </c>
      <c r="M185" s="59" t="s">
        <v>631</v>
      </c>
      <c r="O185" s="7" t="n">
        <f aca="false">B165</f>
        <v>7.5113</v>
      </c>
      <c r="P185" s="7" t="str">
        <f aca="false">B185</f>
        <v>C7.61133</v>
      </c>
      <c r="Q185" s="6"/>
    </row>
    <row r="186" customFormat="false" ht="12.8" hidden="false" customHeight="false" outlineLevel="0" collapsed="false">
      <c r="B186" s="57" t="s">
        <v>744</v>
      </c>
      <c r="C186" s="49" t="s">
        <v>745</v>
      </c>
      <c r="D186" s="57" t="s">
        <v>20</v>
      </c>
      <c r="E186" s="57" t="n">
        <v>5</v>
      </c>
      <c r="F186" s="50" t="s">
        <v>634</v>
      </c>
      <c r="G186" s="50" t="s">
        <v>746</v>
      </c>
      <c r="H186" s="50" t="s">
        <v>629</v>
      </c>
      <c r="I186" s="50" t="s">
        <v>747</v>
      </c>
      <c r="J186" s="50" t="s">
        <v>631</v>
      </c>
      <c r="K186" s="7" t="s">
        <v>54</v>
      </c>
      <c r="L186" s="67" t="s">
        <v>748</v>
      </c>
      <c r="M186" s="59" t="s">
        <v>629</v>
      </c>
      <c r="O186" s="7" t="n">
        <f aca="false">B165</f>
        <v>7.5113</v>
      </c>
      <c r="P186" s="7" t="str">
        <f aca="false">B186</f>
        <v>C7.61134</v>
      </c>
      <c r="Q186" s="6"/>
    </row>
    <row r="187" customFormat="false" ht="12.8" hidden="false" customHeight="false" outlineLevel="0" collapsed="false">
      <c r="B187" s="57" t="s">
        <v>749</v>
      </c>
      <c r="C187" s="49" t="s">
        <v>750</v>
      </c>
      <c r="D187" s="57" t="s">
        <v>14</v>
      </c>
      <c r="E187" s="57" t="n">
        <v>3</v>
      </c>
      <c r="F187" s="50"/>
      <c r="G187" s="50" t="s">
        <v>751</v>
      </c>
      <c r="H187" s="50" t="s">
        <v>629</v>
      </c>
      <c r="I187" s="50" t="s">
        <v>752</v>
      </c>
      <c r="J187" s="50" t="s">
        <v>629</v>
      </c>
      <c r="K187" s="7" t="s">
        <v>54</v>
      </c>
      <c r="L187" s="50" t="s">
        <v>753</v>
      </c>
      <c r="M187" s="59" t="s">
        <v>754</v>
      </c>
      <c r="O187" s="7" t="n">
        <f aca="false">B165</f>
        <v>7.5113</v>
      </c>
      <c r="P187" s="7" t="str">
        <f aca="false">B187</f>
        <v>C7.61135</v>
      </c>
      <c r="Q187" s="6"/>
    </row>
    <row r="188" customFormat="false" ht="12.8" hidden="false" customHeight="false" outlineLevel="0" collapsed="false">
      <c r="B188" s="57" t="s">
        <v>755</v>
      </c>
      <c r="C188" s="7" t="s">
        <v>756</v>
      </c>
      <c r="D188" s="7" t="s">
        <v>20</v>
      </c>
      <c r="E188" s="7" t="n">
        <v>3</v>
      </c>
      <c r="F188" s="1" t="s">
        <v>634</v>
      </c>
      <c r="G188" s="1" t="s">
        <v>757</v>
      </c>
      <c r="H188" s="1" t="s">
        <v>629</v>
      </c>
      <c r="I188" s="1" t="s">
        <v>758</v>
      </c>
      <c r="J188" s="1" t="s">
        <v>631</v>
      </c>
      <c r="K188" s="7" t="s">
        <v>54</v>
      </c>
      <c r="L188" s="1" t="s">
        <v>759</v>
      </c>
      <c r="M188" s="7" t="s">
        <v>760</v>
      </c>
      <c r="O188" s="17" t="n">
        <f aca="false">B165</f>
        <v>7.5113</v>
      </c>
      <c r="P188" s="17" t="str">
        <f aca="false">B188</f>
        <v>C7.61136</v>
      </c>
    </row>
    <row r="189" customFormat="false" ht="12.8" hidden="false" customHeight="false" outlineLevel="0" collapsed="false">
      <c r="A189" s="7"/>
      <c r="B189" s="7" t="s">
        <v>761</v>
      </c>
      <c r="C189" s="6" t="s">
        <v>762</v>
      </c>
      <c r="D189" s="7" t="s">
        <v>20</v>
      </c>
      <c r="E189" s="7" t="n">
        <v>2</v>
      </c>
      <c r="F189" s="6" t="s">
        <v>329</v>
      </c>
      <c r="G189" s="1" t="s">
        <v>763</v>
      </c>
      <c r="H189" s="6" t="s">
        <v>345</v>
      </c>
      <c r="I189" s="1" t="s">
        <v>764</v>
      </c>
      <c r="J189" s="1" t="s">
        <v>765</v>
      </c>
      <c r="K189" s="3" t="s">
        <v>54</v>
      </c>
      <c r="L189" s="20"/>
      <c r="O189" s="7" t="n">
        <f aca="false">B174</f>
        <v>12.5114</v>
      </c>
      <c r="P189" s="7" t="str">
        <f aca="false">B189</f>
        <v>C12.61141</v>
      </c>
      <c r="Q189" s="6"/>
    </row>
    <row r="190" customFormat="false" ht="12.8" hidden="false" customHeight="false" outlineLevel="0" collapsed="false">
      <c r="A190" s="9" t="s">
        <v>766</v>
      </c>
      <c r="B190" s="10" t="n">
        <v>13.61111</v>
      </c>
      <c r="C190" s="9"/>
      <c r="D190" s="10" t="s">
        <v>17</v>
      </c>
      <c r="E190" s="10"/>
      <c r="F190" s="6"/>
      <c r="H190" s="6"/>
      <c r="K190" s="3"/>
      <c r="L190" s="20"/>
      <c r="O190" s="7" t="str">
        <f aca="false">B189</f>
        <v>C12.61141</v>
      </c>
      <c r="P190" s="7" t="n">
        <f aca="false">B190</f>
        <v>13.61111</v>
      </c>
      <c r="Q190" s="6"/>
    </row>
    <row r="191" customFormat="false" ht="12.8" hidden="false" customHeight="false" outlineLevel="0" collapsed="false">
      <c r="B191" s="6" t="s">
        <v>767</v>
      </c>
      <c r="C191" s="6" t="s">
        <v>768</v>
      </c>
      <c r="D191" s="7" t="s">
        <v>14</v>
      </c>
      <c r="E191" s="7" t="s">
        <v>147</v>
      </c>
      <c r="F191" s="6"/>
      <c r="G191" s="1" t="s">
        <v>769</v>
      </c>
      <c r="H191" s="6" t="s">
        <v>770</v>
      </c>
      <c r="I191" s="1" t="s">
        <v>771</v>
      </c>
      <c r="J191" s="1" t="s">
        <v>765</v>
      </c>
      <c r="K191" s="7" t="s">
        <v>54</v>
      </c>
      <c r="L191" s="7" t="s">
        <v>772</v>
      </c>
      <c r="M191" s="7" t="s">
        <v>773</v>
      </c>
      <c r="O191" s="7" t="str">
        <f aca="false">B191</f>
        <v>P13.61111</v>
      </c>
      <c r="P191" s="7" t="n">
        <f aca="false">B190</f>
        <v>13.61111</v>
      </c>
      <c r="Q191" s="6"/>
    </row>
    <row r="192" customFormat="false" ht="12.8" hidden="false" customHeight="false" outlineLevel="0" collapsed="false">
      <c r="A192" s="7"/>
      <c r="B192" s="7" t="s">
        <v>774</v>
      </c>
      <c r="C192" s="68" t="s">
        <v>775</v>
      </c>
      <c r="D192" s="7" t="s">
        <v>14</v>
      </c>
      <c r="E192" s="7" t="n">
        <v>3</v>
      </c>
      <c r="F192" s="6"/>
      <c r="G192" s="1" t="s">
        <v>776</v>
      </c>
      <c r="H192" s="6" t="s">
        <v>777</v>
      </c>
      <c r="I192" s="1" t="s">
        <v>778</v>
      </c>
      <c r="J192" s="1" t="s">
        <v>631</v>
      </c>
      <c r="K192" s="3" t="s">
        <v>54</v>
      </c>
      <c r="L192" s="20"/>
      <c r="M192" s="7" t="s">
        <v>760</v>
      </c>
      <c r="O192" s="7" t="n">
        <f aca="false">B174</f>
        <v>12.5114</v>
      </c>
      <c r="P192" s="7" t="str">
        <f aca="false">B192</f>
        <v>C12.61142</v>
      </c>
      <c r="Q192" s="6"/>
    </row>
    <row r="193" customFormat="false" ht="12.8" hidden="false" customHeight="false" outlineLevel="0" collapsed="false">
      <c r="A193" s="9" t="s">
        <v>779</v>
      </c>
      <c r="B193" s="10" t="n">
        <v>12.61142</v>
      </c>
      <c r="C193" s="9"/>
      <c r="D193" s="10" t="s">
        <v>17</v>
      </c>
      <c r="E193" s="10"/>
      <c r="F193" s="6"/>
      <c r="H193" s="6"/>
      <c r="K193" s="3"/>
      <c r="L193" s="20"/>
      <c r="O193" s="7" t="str">
        <f aca="false">B192</f>
        <v>C12.61142</v>
      </c>
      <c r="P193" s="7" t="n">
        <f aca="false">B193</f>
        <v>12.61142</v>
      </c>
      <c r="Q193" s="6"/>
    </row>
    <row r="194" customFormat="false" ht="12.8" hidden="false" customHeight="false" outlineLevel="0" collapsed="false">
      <c r="A194" s="7"/>
      <c r="B194" s="7" t="s">
        <v>780</v>
      </c>
      <c r="C194" s="6" t="s">
        <v>781</v>
      </c>
      <c r="D194" s="7" t="s">
        <v>14</v>
      </c>
      <c r="E194" s="7" t="n">
        <v>2</v>
      </c>
      <c r="F194" s="6"/>
      <c r="G194" s="1" t="s">
        <v>782</v>
      </c>
      <c r="H194" s="6" t="s">
        <v>783</v>
      </c>
      <c r="I194" s="1" t="s">
        <v>784</v>
      </c>
      <c r="J194" s="1" t="s">
        <v>777</v>
      </c>
      <c r="K194" s="3" t="s">
        <v>54</v>
      </c>
      <c r="L194" s="7" t="s">
        <v>785</v>
      </c>
      <c r="O194" s="7" t="n">
        <f aca="false">B174</f>
        <v>12.5114</v>
      </c>
      <c r="P194" s="7" t="str">
        <f aca="false">B194</f>
        <v>C12.61143</v>
      </c>
      <c r="Q194" s="6"/>
    </row>
    <row r="195" customFormat="false" ht="12.8" hidden="false" customHeight="false" outlineLevel="0" collapsed="false">
      <c r="A195" s="9" t="s">
        <v>786</v>
      </c>
      <c r="B195" s="10" t="n">
        <v>12.61143</v>
      </c>
      <c r="C195" s="9"/>
      <c r="D195" s="10" t="s">
        <v>17</v>
      </c>
      <c r="E195" s="10"/>
      <c r="F195" s="6"/>
      <c r="H195" s="6"/>
      <c r="K195" s="3"/>
      <c r="L195" s="7"/>
      <c r="O195" s="7" t="str">
        <f aca="false">B194</f>
        <v>C12.61143</v>
      </c>
      <c r="P195" s="7" t="n">
        <f aca="false">B195</f>
        <v>12.61143</v>
      </c>
      <c r="Q195" s="6"/>
    </row>
    <row r="196" customFormat="false" ht="12.8" hidden="false" customHeight="false" outlineLevel="0" collapsed="false">
      <c r="B196" s="7" t="s">
        <v>787</v>
      </c>
      <c r="C196" s="6" t="s">
        <v>788</v>
      </c>
      <c r="D196" s="7" t="s">
        <v>20</v>
      </c>
      <c r="E196" s="7" t="s">
        <v>147</v>
      </c>
      <c r="F196" s="6" t="s">
        <v>789</v>
      </c>
      <c r="G196" s="1" t="s">
        <v>790</v>
      </c>
      <c r="H196" s="6" t="s">
        <v>279</v>
      </c>
      <c r="I196" s="1" t="s">
        <v>791</v>
      </c>
      <c r="J196" s="1" t="s">
        <v>279</v>
      </c>
      <c r="K196" s="7" t="s">
        <v>54</v>
      </c>
      <c r="L196" s="18"/>
      <c r="O196" s="7" t="str">
        <f aca="false">B196</f>
        <v>S12.61143</v>
      </c>
      <c r="P196" s="7" t="n">
        <f aca="false">B195</f>
        <v>12.61143</v>
      </c>
      <c r="Q196" s="6"/>
    </row>
    <row r="197" customFormat="false" ht="12.8" hidden="false" customHeight="false" outlineLevel="0" collapsed="false">
      <c r="A197" s="7"/>
      <c r="B197" s="7" t="s">
        <v>792</v>
      </c>
      <c r="C197" s="6" t="s">
        <v>793</v>
      </c>
      <c r="D197" s="7" t="s">
        <v>14</v>
      </c>
      <c r="E197" s="7" t="n">
        <v>3</v>
      </c>
      <c r="F197" s="6"/>
      <c r="G197" s="1" t="s">
        <v>794</v>
      </c>
      <c r="H197" s="6" t="s">
        <v>795</v>
      </c>
      <c r="I197" s="1" t="s">
        <v>796</v>
      </c>
      <c r="J197" s="1" t="s">
        <v>797</v>
      </c>
      <c r="K197" s="3" t="s">
        <v>54</v>
      </c>
      <c r="L197" s="7" t="s">
        <v>798</v>
      </c>
      <c r="M197" s="7" t="s">
        <v>799</v>
      </c>
      <c r="O197" s="7" t="n">
        <f aca="false">B174</f>
        <v>12.5114</v>
      </c>
      <c r="P197" s="7" t="str">
        <f aca="false">B197</f>
        <v>C12.61144</v>
      </c>
      <c r="Q197" s="6"/>
    </row>
    <row r="198" customFormat="false" ht="12.8" hidden="false" customHeight="false" outlineLevel="0" collapsed="false">
      <c r="A198" s="9" t="s">
        <v>800</v>
      </c>
      <c r="B198" s="10" t="n">
        <v>12.61144</v>
      </c>
      <c r="C198" s="9"/>
      <c r="D198" s="10" t="s">
        <v>17</v>
      </c>
      <c r="E198" s="10"/>
      <c r="F198" s="6"/>
      <c r="H198" s="6"/>
      <c r="K198" s="3"/>
      <c r="L198" s="7"/>
      <c r="O198" s="7" t="str">
        <f aca="false">B197</f>
        <v>C12.61144</v>
      </c>
      <c r="P198" s="7" t="n">
        <f aca="false">B198</f>
        <v>12.61144</v>
      </c>
      <c r="Q198" s="6"/>
    </row>
    <row r="199" customFormat="false" ht="12.8" hidden="false" customHeight="false" outlineLevel="0" collapsed="false">
      <c r="B199" s="7" t="s">
        <v>801</v>
      </c>
      <c r="C199" s="6" t="s">
        <v>802</v>
      </c>
      <c r="D199" s="7" t="s">
        <v>20</v>
      </c>
      <c r="E199" s="7" t="n">
        <v>3</v>
      </c>
      <c r="F199" s="6" t="s">
        <v>803</v>
      </c>
      <c r="H199" s="6"/>
      <c r="K199" s="7" t="s">
        <v>54</v>
      </c>
      <c r="L199" s="20"/>
      <c r="O199" s="7" t="str">
        <f aca="false">B199</f>
        <v>S12.61144</v>
      </c>
      <c r="P199" s="7" t="n">
        <f aca="false">B198</f>
        <v>12.61144</v>
      </c>
      <c r="Q199" s="6"/>
    </row>
    <row r="200" customFormat="false" ht="12.8" hidden="false" customHeight="false" outlineLevel="0" collapsed="false">
      <c r="A200" s="7"/>
      <c r="B200" s="7" t="s">
        <v>804</v>
      </c>
      <c r="C200" s="6" t="s">
        <v>805</v>
      </c>
      <c r="D200" s="7" t="s">
        <v>20</v>
      </c>
      <c r="E200" s="7" t="n">
        <v>2</v>
      </c>
      <c r="F200" s="6" t="s">
        <v>329</v>
      </c>
      <c r="G200" s="1" t="s">
        <v>806</v>
      </c>
      <c r="H200" s="6" t="s">
        <v>777</v>
      </c>
      <c r="I200" s="1" t="s">
        <v>807</v>
      </c>
      <c r="J200" s="1" t="s">
        <v>808</v>
      </c>
      <c r="K200" s="3" t="s">
        <v>54</v>
      </c>
      <c r="L200" s="20"/>
      <c r="O200" s="7" t="n">
        <f aca="false">B174</f>
        <v>12.5114</v>
      </c>
      <c r="P200" s="7" t="str">
        <f aca="false">B200</f>
        <v>C12.61145</v>
      </c>
      <c r="Q200" s="6"/>
    </row>
    <row r="201" customFormat="false" ht="12.8" hidden="false" customHeight="false" outlineLevel="0" collapsed="false">
      <c r="A201" s="9" t="s">
        <v>809</v>
      </c>
      <c r="B201" s="10" t="n">
        <v>14.61111</v>
      </c>
      <c r="C201" s="9"/>
      <c r="D201" s="10" t="s">
        <v>17</v>
      </c>
      <c r="E201" s="10"/>
      <c r="O201" s="7" t="str">
        <f aca="false">B200</f>
        <v>C12.61145</v>
      </c>
      <c r="P201" s="7" t="n">
        <f aca="false">B201</f>
        <v>14.61111</v>
      </c>
    </row>
    <row r="202" customFormat="false" ht="12.8" hidden="false" customHeight="false" outlineLevel="0" collapsed="false">
      <c r="B202" s="6" t="s">
        <v>810</v>
      </c>
      <c r="C202" s="6" t="s">
        <v>811</v>
      </c>
      <c r="D202" s="7" t="s">
        <v>14</v>
      </c>
      <c r="E202" s="7" t="n">
        <v>2</v>
      </c>
      <c r="F202" s="6"/>
      <c r="G202" s="1" t="s">
        <v>812</v>
      </c>
      <c r="H202" s="19"/>
      <c r="I202" s="1" t="s">
        <v>813</v>
      </c>
      <c r="J202" s="1" t="s">
        <v>808</v>
      </c>
      <c r="K202" s="7" t="s">
        <v>54</v>
      </c>
      <c r="L202" s="7" t="s">
        <v>814</v>
      </c>
      <c r="M202" s="7" t="s">
        <v>799</v>
      </c>
      <c r="O202" s="7" t="str">
        <f aca="false">B202</f>
        <v>P14.61111</v>
      </c>
      <c r="P202" s="7" t="n">
        <f aca="false">B201</f>
        <v>14.61111</v>
      </c>
      <c r="Q202" s="6"/>
    </row>
    <row r="203" customFormat="false" ht="12.8" hidden="false" customHeight="false" outlineLevel="0" collapsed="false">
      <c r="B203" s="6" t="s">
        <v>815</v>
      </c>
      <c r="C203" s="6" t="s">
        <v>816</v>
      </c>
      <c r="D203" s="7" t="s">
        <v>20</v>
      </c>
      <c r="F203" s="6" t="s">
        <v>817</v>
      </c>
      <c r="G203" s="1" t="s">
        <v>818</v>
      </c>
      <c r="H203" s="1" t="s">
        <v>286</v>
      </c>
      <c r="I203" s="1" t="s">
        <v>819</v>
      </c>
      <c r="J203" s="1" t="s">
        <v>279</v>
      </c>
      <c r="K203" s="7" t="s">
        <v>54</v>
      </c>
      <c r="L203" s="7" t="s">
        <v>820</v>
      </c>
      <c r="M203" s="7" t="s">
        <v>821</v>
      </c>
      <c r="O203" s="7" t="str">
        <f aca="false">B203</f>
        <v>S24.61111</v>
      </c>
      <c r="P203" s="7" t="n">
        <f aca="false">B204</f>
        <v>24.61111</v>
      </c>
      <c r="Q203" s="6"/>
    </row>
    <row r="204" customFormat="false" ht="12.8" hidden="false" customHeight="false" outlineLevel="0" collapsed="false">
      <c r="A204" s="9" t="s">
        <v>822</v>
      </c>
      <c r="B204" s="10" t="n">
        <v>24.61111</v>
      </c>
      <c r="C204" s="9"/>
      <c r="D204" s="10" t="s">
        <v>17</v>
      </c>
      <c r="E204" s="10"/>
      <c r="O204" s="7" t="n">
        <f aca="false">B204</f>
        <v>24.61111</v>
      </c>
      <c r="P204" s="7" t="str">
        <f aca="false">B218</f>
        <v>C24.711111</v>
      </c>
    </row>
    <row r="205" customFormat="false" ht="12.8" hidden="false" customHeight="false" outlineLevel="0" collapsed="false">
      <c r="B205" s="6" t="s">
        <v>823</v>
      </c>
      <c r="C205" s="6" t="s">
        <v>824</v>
      </c>
      <c r="D205" s="7" t="s">
        <v>14</v>
      </c>
      <c r="E205" s="7" t="n">
        <v>2</v>
      </c>
      <c r="F205" s="6"/>
      <c r="G205" s="1" t="s">
        <v>825</v>
      </c>
      <c r="H205" s="1" t="s">
        <v>279</v>
      </c>
      <c r="I205" s="1" t="s">
        <v>819</v>
      </c>
      <c r="J205" s="1" t="s">
        <v>279</v>
      </c>
      <c r="K205" s="7" t="s">
        <v>54</v>
      </c>
      <c r="L205" s="7" t="s">
        <v>826</v>
      </c>
      <c r="M205" s="7" t="s">
        <v>827</v>
      </c>
      <c r="O205" s="7" t="str">
        <f aca="false">B205</f>
        <v>C24.61111</v>
      </c>
      <c r="P205" s="7" t="n">
        <f aca="false">B204</f>
        <v>24.61111</v>
      </c>
      <c r="Q205" s="6"/>
    </row>
    <row r="206" s="35" customFormat="true" ht="12.8" hidden="false" customHeight="false" outlineLevel="0" collapsed="false">
      <c r="A206" s="69"/>
      <c r="B206" s="36" t="s">
        <v>828</v>
      </c>
      <c r="C206" s="37" t="s">
        <v>829</v>
      </c>
      <c r="D206" s="36" t="s">
        <v>20</v>
      </c>
      <c r="E206" s="36" t="s">
        <v>147</v>
      </c>
      <c r="F206" s="37" t="s">
        <v>830</v>
      </c>
      <c r="G206" s="35" t="s">
        <v>831</v>
      </c>
      <c r="H206" s="37" t="s">
        <v>773</v>
      </c>
      <c r="I206" s="35" t="s">
        <v>832</v>
      </c>
      <c r="J206" s="35" t="s">
        <v>833</v>
      </c>
      <c r="K206" s="36"/>
      <c r="M206" s="36"/>
      <c r="O206" s="36" t="n">
        <f aca="false">B190</f>
        <v>13.61111</v>
      </c>
      <c r="P206" s="36" t="str">
        <f aca="false">B206</f>
        <v>C13.711111</v>
      </c>
      <c r="Q206" s="37"/>
    </row>
    <row r="207" customFormat="false" ht="12.8" hidden="false" customHeight="false" outlineLevel="0" collapsed="false">
      <c r="A207" s="52" t="s">
        <v>834</v>
      </c>
      <c r="B207" s="10" t="n">
        <v>15.711111</v>
      </c>
      <c r="C207" s="13"/>
      <c r="D207" s="14" t="s">
        <v>17</v>
      </c>
      <c r="E207" s="14"/>
      <c r="F207" s="6"/>
      <c r="H207" s="6"/>
      <c r="K207" s="7"/>
      <c r="L207" s="7"/>
      <c r="O207" s="7" t="str">
        <f aca="false">B206</f>
        <v>C13.711111</v>
      </c>
      <c r="P207" s="7" t="n">
        <f aca="false">B207</f>
        <v>15.711111</v>
      </c>
      <c r="Q207" s="6"/>
    </row>
    <row r="208" customFormat="false" ht="12.8" hidden="false" customHeight="false" outlineLevel="0" collapsed="false">
      <c r="A208" s="7"/>
      <c r="B208" s="6" t="s">
        <v>835</v>
      </c>
      <c r="C208" s="6" t="s">
        <v>836</v>
      </c>
      <c r="D208" s="7" t="s">
        <v>14</v>
      </c>
      <c r="E208" s="7" t="n">
        <v>2</v>
      </c>
      <c r="F208" s="6"/>
      <c r="G208" s="1" t="s">
        <v>837</v>
      </c>
      <c r="H208" s="6" t="s">
        <v>838</v>
      </c>
      <c r="I208" s="1" t="s">
        <v>839</v>
      </c>
      <c r="J208" s="1" t="s">
        <v>765</v>
      </c>
      <c r="K208" s="7"/>
      <c r="L208" s="7"/>
      <c r="O208" s="7" t="str">
        <f aca="false">B208</f>
        <v>P15.711111</v>
      </c>
      <c r="P208" s="7" t="n">
        <f aca="false">B207</f>
        <v>15.711111</v>
      </c>
      <c r="Q208" s="6"/>
    </row>
    <row r="209" customFormat="false" ht="12.8" hidden="false" customHeight="false" outlineLevel="0" collapsed="false">
      <c r="A209" s="70"/>
      <c r="B209" s="7" t="s">
        <v>840</v>
      </c>
      <c r="C209" s="6" t="s">
        <v>841</v>
      </c>
      <c r="D209" s="7" t="s">
        <v>20</v>
      </c>
      <c r="E209" s="7" t="s">
        <v>147</v>
      </c>
      <c r="F209" s="6" t="s">
        <v>830</v>
      </c>
      <c r="G209" s="1" t="s">
        <v>842</v>
      </c>
      <c r="H209" s="6" t="s">
        <v>773</v>
      </c>
      <c r="I209" s="1" t="s">
        <v>843</v>
      </c>
      <c r="J209" s="1" t="s">
        <v>833</v>
      </c>
      <c r="K209" s="7"/>
      <c r="L209" s="7"/>
      <c r="O209" s="7" t="n">
        <f aca="false">B190</f>
        <v>13.61111</v>
      </c>
      <c r="P209" s="7" t="str">
        <f aca="false">B209</f>
        <v>C13.711112</v>
      </c>
      <c r="Q209" s="6"/>
    </row>
    <row r="210" customFormat="false" ht="12.8" hidden="false" customHeight="false" outlineLevel="0" collapsed="false">
      <c r="A210" s="52" t="s">
        <v>844</v>
      </c>
      <c r="B210" s="10" t="n">
        <v>16.711111</v>
      </c>
      <c r="C210" s="13"/>
      <c r="D210" s="14" t="s">
        <v>17</v>
      </c>
      <c r="E210" s="14"/>
      <c r="F210" s="6"/>
      <c r="H210" s="6"/>
      <c r="K210" s="7"/>
      <c r="L210" s="7"/>
      <c r="N210" s="6"/>
      <c r="O210" s="7" t="str">
        <f aca="false">B209</f>
        <v>C13.711112</v>
      </c>
      <c r="P210" s="7" t="n">
        <f aca="false">B210</f>
        <v>16.711111</v>
      </c>
      <c r="Q210" s="6"/>
    </row>
    <row r="211" customFormat="false" ht="12.8" hidden="false" customHeight="false" outlineLevel="0" collapsed="false">
      <c r="B211" s="6" t="s">
        <v>845</v>
      </c>
      <c r="C211" s="6" t="s">
        <v>846</v>
      </c>
      <c r="D211" s="7" t="s">
        <v>14</v>
      </c>
      <c r="E211" s="7" t="n">
        <v>2</v>
      </c>
      <c r="F211" s="6"/>
      <c r="G211" s="1" t="s">
        <v>847</v>
      </c>
      <c r="H211" s="6" t="s">
        <v>286</v>
      </c>
      <c r="I211" s="1" t="s">
        <v>848</v>
      </c>
      <c r="J211" s="1" t="s">
        <v>833</v>
      </c>
      <c r="K211" s="7"/>
      <c r="O211" s="7" t="str">
        <f aca="false">B211</f>
        <v>P16.711111</v>
      </c>
      <c r="P211" s="7" t="n">
        <f aca="false">B210</f>
        <v>16.711111</v>
      </c>
    </row>
    <row r="212" customFormat="false" ht="12.8" hidden="false" customHeight="false" outlineLevel="0" collapsed="false">
      <c r="A212" s="70"/>
      <c r="B212" s="7" t="s">
        <v>849</v>
      </c>
      <c r="C212" s="6" t="s">
        <v>850</v>
      </c>
      <c r="D212" s="7" t="s">
        <v>14</v>
      </c>
      <c r="E212" s="7" t="s">
        <v>147</v>
      </c>
      <c r="F212" s="6"/>
      <c r="G212" s="1" t="s">
        <v>851</v>
      </c>
      <c r="H212" s="6" t="s">
        <v>777</v>
      </c>
      <c r="I212" s="1" t="s">
        <v>852</v>
      </c>
      <c r="J212" s="1" t="s">
        <v>853</v>
      </c>
      <c r="K212" s="7"/>
      <c r="L212" s="7"/>
      <c r="O212" s="7" t="n">
        <f aca="false">B193</f>
        <v>12.61142</v>
      </c>
      <c r="P212" s="7" t="str">
        <f aca="false">B212</f>
        <v>C12.711421</v>
      </c>
      <c r="Q212" s="6"/>
    </row>
    <row r="213" customFormat="false" ht="12.8" hidden="false" customHeight="false" outlineLevel="0" collapsed="false">
      <c r="A213" s="52" t="s">
        <v>854</v>
      </c>
      <c r="B213" s="10" t="n">
        <v>12.711421</v>
      </c>
      <c r="C213" s="13"/>
      <c r="D213" s="14" t="s">
        <v>17</v>
      </c>
      <c r="E213" s="14"/>
      <c r="F213" s="6"/>
      <c r="H213" s="6"/>
      <c r="K213" s="7"/>
      <c r="L213" s="7"/>
      <c r="N213" s="6"/>
      <c r="O213" s="7" t="str">
        <f aca="false">B212</f>
        <v>C12.711421</v>
      </c>
      <c r="P213" s="7" t="n">
        <f aca="false">B213</f>
        <v>12.711421</v>
      </c>
      <c r="Q213" s="6"/>
    </row>
    <row r="214" customFormat="false" ht="12.8" hidden="false" customHeight="false" outlineLevel="0" collapsed="false">
      <c r="A214" s="7"/>
      <c r="B214" s="7" t="s">
        <v>855</v>
      </c>
      <c r="C214" s="6" t="n">
        <v>61</v>
      </c>
      <c r="D214" s="7" t="s">
        <v>20</v>
      </c>
      <c r="E214" s="7" t="n">
        <v>2</v>
      </c>
      <c r="F214" s="6" t="s">
        <v>856</v>
      </c>
      <c r="G214" s="1" t="s">
        <v>857</v>
      </c>
      <c r="H214" s="6" t="s">
        <v>631</v>
      </c>
      <c r="I214" s="1" t="s">
        <v>852</v>
      </c>
      <c r="J214" s="1" t="s">
        <v>858</v>
      </c>
      <c r="K214" s="7"/>
      <c r="L214" s="7"/>
      <c r="O214" s="7" t="str">
        <f aca="false">B214</f>
        <v>S12.711421</v>
      </c>
      <c r="P214" s="7" t="n">
        <f aca="false">B213</f>
        <v>12.711421</v>
      </c>
      <c r="Q214" s="6"/>
    </row>
    <row r="215" customFormat="false" ht="12.8" hidden="false" customHeight="false" outlineLevel="0" collapsed="false">
      <c r="A215" s="70"/>
      <c r="B215" s="7" t="s">
        <v>859</v>
      </c>
      <c r="C215" s="6" t="s">
        <v>860</v>
      </c>
      <c r="D215" s="7" t="s">
        <v>861</v>
      </c>
      <c r="E215" s="7" t="s">
        <v>147</v>
      </c>
      <c r="F215" s="6" t="s">
        <v>444</v>
      </c>
      <c r="G215" s="1" t="s">
        <v>862</v>
      </c>
      <c r="H215" s="6" t="s">
        <v>777</v>
      </c>
      <c r="I215" s="1" t="s">
        <v>863</v>
      </c>
      <c r="J215" s="1" t="s">
        <v>760</v>
      </c>
      <c r="K215" s="7" t="s">
        <v>864</v>
      </c>
      <c r="L215" s="7"/>
      <c r="O215" s="7" t="n">
        <f aca="false">B193</f>
        <v>12.61142</v>
      </c>
      <c r="P215" s="7" t="str">
        <f aca="false">B215</f>
        <v>C12.711422</v>
      </c>
      <c r="Q215" s="6"/>
    </row>
    <row r="216" customFormat="false" ht="12.8" hidden="false" customHeight="false" outlineLevel="0" collapsed="false">
      <c r="A216" s="52" t="s">
        <v>865</v>
      </c>
      <c r="B216" s="10" t="n">
        <v>17.711111</v>
      </c>
      <c r="C216" s="52"/>
      <c r="D216" s="71" t="s">
        <v>17</v>
      </c>
      <c r="E216" s="10"/>
      <c r="F216" s="6"/>
      <c r="H216" s="6"/>
      <c r="K216" s="7"/>
      <c r="L216" s="7"/>
      <c r="O216" s="7" t="str">
        <f aca="false">B215</f>
        <v>C12.711422</v>
      </c>
      <c r="P216" s="7" t="n">
        <f aca="false">B216</f>
        <v>17.711111</v>
      </c>
      <c r="Q216" s="6"/>
    </row>
    <row r="217" customFormat="false" ht="12.8" hidden="false" customHeight="false" outlineLevel="0" collapsed="false">
      <c r="B217" s="6" t="s">
        <v>866</v>
      </c>
      <c r="C217" s="6" t="s">
        <v>867</v>
      </c>
      <c r="D217" s="7" t="s">
        <v>861</v>
      </c>
      <c r="E217" s="7" t="n">
        <v>2</v>
      </c>
      <c r="F217" s="6"/>
      <c r="G217" s="1" t="s">
        <v>868</v>
      </c>
      <c r="H217" s="6"/>
      <c r="I217" s="1" t="s">
        <v>863</v>
      </c>
      <c r="J217" s="1" t="s">
        <v>760</v>
      </c>
      <c r="K217" s="7" t="s">
        <v>864</v>
      </c>
      <c r="L217" s="7"/>
      <c r="O217" s="7" t="str">
        <f aca="false">B217</f>
        <v>P17.711111</v>
      </c>
      <c r="P217" s="7" t="n">
        <f aca="false">B216</f>
        <v>17.711111</v>
      </c>
      <c r="Q217" s="6"/>
    </row>
    <row r="218" customFormat="false" ht="12.8" hidden="false" customHeight="false" outlineLevel="0" collapsed="false">
      <c r="A218" s="7"/>
      <c r="B218" s="7" t="s">
        <v>869</v>
      </c>
      <c r="C218" s="6" t="s">
        <v>870</v>
      </c>
      <c r="D218" s="7" t="s">
        <v>20</v>
      </c>
      <c r="E218" s="7" t="n">
        <v>4</v>
      </c>
      <c r="F218" s="6" t="s">
        <v>871</v>
      </c>
      <c r="G218" s="1" t="s">
        <v>872</v>
      </c>
      <c r="H218" s="6" t="s">
        <v>873</v>
      </c>
      <c r="I218" s="1" t="s">
        <v>874</v>
      </c>
      <c r="J218" s="1" t="s">
        <v>873</v>
      </c>
      <c r="K218" s="7"/>
      <c r="L218" s="7"/>
      <c r="O218" s="7" t="str">
        <f aca="false">B218</f>
        <v>C24.711111</v>
      </c>
      <c r="P218" s="7" t="n">
        <f aca="false">B219</f>
        <v>12.711423</v>
      </c>
      <c r="Q218" s="6"/>
    </row>
    <row r="219" customFormat="false" ht="12.8" hidden="false" customHeight="false" outlineLevel="0" collapsed="false">
      <c r="A219" s="52" t="s">
        <v>875</v>
      </c>
      <c r="B219" s="10" t="n">
        <v>12.711423</v>
      </c>
      <c r="C219" s="52"/>
      <c r="D219" s="71" t="s">
        <v>17</v>
      </c>
      <c r="E219" s="10"/>
      <c r="F219" s="6"/>
      <c r="H219" s="6"/>
      <c r="K219" s="7"/>
      <c r="L219" s="7"/>
      <c r="O219" s="7" t="str">
        <f aca="false">B220</f>
        <v>C12.711423</v>
      </c>
      <c r="P219" s="7" t="n">
        <f aca="false">B219</f>
        <v>12.711423</v>
      </c>
      <c r="Q219" s="6"/>
    </row>
    <row r="220" customFormat="false" ht="12.8" hidden="false" customHeight="false" outlineLevel="0" collapsed="false">
      <c r="A220" s="70"/>
      <c r="B220" s="7" t="s">
        <v>876</v>
      </c>
      <c r="C220" s="6" t="s">
        <v>877</v>
      </c>
      <c r="D220" s="7" t="s">
        <v>14</v>
      </c>
      <c r="E220" s="7" t="s">
        <v>878</v>
      </c>
      <c r="F220" s="6"/>
      <c r="G220" s="1" t="s">
        <v>879</v>
      </c>
      <c r="H220" s="6" t="s">
        <v>880</v>
      </c>
      <c r="I220" s="1" t="s">
        <v>874</v>
      </c>
      <c r="J220" s="1" t="s">
        <v>873</v>
      </c>
      <c r="K220" s="7"/>
      <c r="L220" s="7"/>
      <c r="O220" s="7" t="n">
        <f aca="false">B193</f>
        <v>12.61142</v>
      </c>
      <c r="P220" s="7" t="str">
        <f aca="false">B220</f>
        <v>C12.711423</v>
      </c>
      <c r="Q220" s="6"/>
    </row>
    <row r="221" customFormat="false" ht="12.8" hidden="false" customHeight="false" outlineLevel="0" collapsed="false">
      <c r="A221" s="70"/>
      <c r="B221" s="7" t="s">
        <v>881</v>
      </c>
      <c r="C221" s="6" t="s">
        <v>882</v>
      </c>
      <c r="D221" s="7" t="s">
        <v>14</v>
      </c>
      <c r="E221" s="20"/>
      <c r="F221" s="6"/>
      <c r="G221" s="1" t="s">
        <v>883</v>
      </c>
      <c r="H221" s="6" t="s">
        <v>279</v>
      </c>
      <c r="I221" s="1" t="s">
        <v>884</v>
      </c>
      <c r="J221" s="1" t="s">
        <v>885</v>
      </c>
      <c r="K221" s="7"/>
      <c r="L221" s="7"/>
      <c r="O221" s="7" t="n">
        <f aca="false">B195</f>
        <v>12.61143</v>
      </c>
      <c r="P221" s="7" t="str">
        <f aca="false">B221</f>
        <v>C12.711431</v>
      </c>
      <c r="Q221" s="6"/>
    </row>
    <row r="222" customFormat="false" ht="12.8" hidden="false" customHeight="false" outlineLevel="0" collapsed="false">
      <c r="A222" s="52" t="s">
        <v>886</v>
      </c>
      <c r="B222" s="10" t="n">
        <v>12.711431</v>
      </c>
      <c r="C222" s="52"/>
      <c r="D222" s="71" t="s">
        <v>17</v>
      </c>
      <c r="E222" s="10"/>
      <c r="F222" s="6"/>
      <c r="H222" s="6"/>
      <c r="K222" s="7"/>
      <c r="L222" s="7"/>
      <c r="O222" s="7" t="str">
        <f aca="false">B221</f>
        <v>C12.711431</v>
      </c>
      <c r="P222" s="7" t="n">
        <f aca="false">B222</f>
        <v>12.711431</v>
      </c>
      <c r="Q222" s="6"/>
    </row>
    <row r="223" customFormat="false" ht="12.8" hidden="false" customHeight="false" outlineLevel="0" collapsed="false">
      <c r="B223" s="7" t="s">
        <v>887</v>
      </c>
      <c r="C223" s="1" t="s">
        <v>888</v>
      </c>
      <c r="D223" s="7" t="s">
        <v>20</v>
      </c>
      <c r="F223" s="1" t="s">
        <v>889</v>
      </c>
      <c r="I223" s="1" t="s">
        <v>884</v>
      </c>
      <c r="J223" s="1" t="s">
        <v>885</v>
      </c>
      <c r="O223" s="7" t="str">
        <f aca="false">B223</f>
        <v>S12.711431</v>
      </c>
      <c r="P223" s="7" t="n">
        <f aca="false">B222</f>
        <v>12.711431</v>
      </c>
    </row>
    <row r="224" customFormat="false" ht="12.8" hidden="false" customHeight="false" outlineLevel="0" collapsed="false">
      <c r="A224" s="70"/>
      <c r="B224" s="7" t="s">
        <v>890</v>
      </c>
      <c r="C224" s="6" t="s">
        <v>891</v>
      </c>
      <c r="D224" s="7" t="s">
        <v>20</v>
      </c>
      <c r="E224" s="7" t="n">
        <v>3</v>
      </c>
      <c r="F224" s="6" t="s">
        <v>444</v>
      </c>
      <c r="G224" s="1" t="s">
        <v>892</v>
      </c>
      <c r="H224" s="6" t="s">
        <v>279</v>
      </c>
      <c r="I224" s="1" t="s">
        <v>893</v>
      </c>
      <c r="J224" s="1" t="s">
        <v>885</v>
      </c>
      <c r="K224" s="7"/>
      <c r="L224" s="7"/>
      <c r="O224" s="7" t="n">
        <f aca="false">B195</f>
        <v>12.61143</v>
      </c>
      <c r="P224" s="7" t="str">
        <f aca="false">B224</f>
        <v>C12.711432</v>
      </c>
      <c r="Q224" s="6"/>
    </row>
    <row r="225" customFormat="false" ht="12.8" hidden="false" customHeight="false" outlineLevel="0" collapsed="false">
      <c r="A225" s="52" t="s">
        <v>894</v>
      </c>
      <c r="B225" s="10" t="n">
        <v>18.711111</v>
      </c>
      <c r="C225" s="52"/>
      <c r="D225" s="71" t="s">
        <v>17</v>
      </c>
      <c r="E225" s="10"/>
      <c r="F225" s="6"/>
      <c r="H225" s="6"/>
      <c r="K225" s="7"/>
      <c r="L225" s="7"/>
      <c r="O225" s="7" t="str">
        <f aca="false">B224</f>
        <v>C12.711432</v>
      </c>
      <c r="P225" s="7" t="n">
        <f aca="false">B225</f>
        <v>18.711111</v>
      </c>
      <c r="Q225" s="6"/>
    </row>
    <row r="226" customFormat="false" ht="12.8" hidden="false" customHeight="false" outlineLevel="0" collapsed="false">
      <c r="B226" s="7" t="s">
        <v>895</v>
      </c>
      <c r="C226" s="1" t="s">
        <v>896</v>
      </c>
      <c r="D226" s="7" t="s">
        <v>14</v>
      </c>
      <c r="E226" s="7" t="n">
        <v>3</v>
      </c>
      <c r="G226" s="1" t="s">
        <v>897</v>
      </c>
      <c r="H226" s="1" t="s">
        <v>898</v>
      </c>
      <c r="I226" s="1" t="s">
        <v>893</v>
      </c>
      <c r="J226" s="1" t="s">
        <v>885</v>
      </c>
      <c r="O226" s="7" t="str">
        <f aca="false">B226</f>
        <v>S18.711111</v>
      </c>
      <c r="P226" s="7" t="n">
        <f aca="false">B225</f>
        <v>18.711111</v>
      </c>
    </row>
    <row r="227" customFormat="false" ht="12.8" hidden="false" customHeight="false" outlineLevel="0" collapsed="false">
      <c r="A227" s="70"/>
      <c r="B227" s="7" t="s">
        <v>899</v>
      </c>
      <c r="C227" s="6" t="s">
        <v>900</v>
      </c>
      <c r="D227" s="7" t="s">
        <v>14</v>
      </c>
      <c r="F227" s="6"/>
      <c r="G227" s="1" t="s">
        <v>901</v>
      </c>
      <c r="H227" s="6" t="s">
        <v>902</v>
      </c>
      <c r="K227" s="7"/>
      <c r="L227" s="7"/>
      <c r="O227" s="7" t="n">
        <f aca="false">B198</f>
        <v>12.61144</v>
      </c>
      <c r="P227" s="7" t="str">
        <f aca="false">B227</f>
        <v>C12.711441</v>
      </c>
      <c r="Q227" s="6"/>
    </row>
    <row r="228" customFormat="false" ht="12.8" hidden="false" customHeight="false" outlineLevel="0" collapsed="false">
      <c r="A228" s="70"/>
      <c r="B228" s="7" t="s">
        <v>903</v>
      </c>
      <c r="C228" s="6" t="s">
        <v>904</v>
      </c>
      <c r="D228" s="7" t="s">
        <v>14</v>
      </c>
      <c r="F228" s="6"/>
      <c r="G228" s="1" t="s">
        <v>905</v>
      </c>
      <c r="H228" s="6" t="s">
        <v>564</v>
      </c>
      <c r="I228" s="1" t="s">
        <v>906</v>
      </c>
      <c r="J228" s="1" t="s">
        <v>907</v>
      </c>
      <c r="K228" s="7"/>
      <c r="L228" s="7"/>
      <c r="O228" s="7" t="n">
        <f aca="false">B198</f>
        <v>12.61144</v>
      </c>
      <c r="P228" s="7" t="str">
        <f aca="false">B228</f>
        <v>C12.711442</v>
      </c>
      <c r="Q228" s="6"/>
    </row>
    <row r="229" customFormat="false" ht="12.8" hidden="false" customHeight="false" outlineLevel="0" collapsed="false">
      <c r="A229" s="52" t="s">
        <v>908</v>
      </c>
      <c r="B229" s="10" t="n">
        <v>12.711442</v>
      </c>
      <c r="C229" s="52"/>
      <c r="D229" s="71" t="s">
        <v>17</v>
      </c>
      <c r="E229" s="10"/>
      <c r="F229" s="6"/>
      <c r="H229" s="6"/>
      <c r="K229" s="7"/>
      <c r="L229" s="7"/>
      <c r="O229" s="7" t="str">
        <f aca="false">B228</f>
        <v>C12.711442</v>
      </c>
      <c r="P229" s="7" t="n">
        <f aca="false">B229</f>
        <v>12.711442</v>
      </c>
      <c r="Q229" s="6"/>
    </row>
    <row r="230" customFormat="false" ht="12.8" hidden="false" customHeight="false" outlineLevel="0" collapsed="false">
      <c r="B230" s="7" t="s">
        <v>909</v>
      </c>
      <c r="C230" s="1" t="s">
        <v>910</v>
      </c>
      <c r="D230" s="7" t="s">
        <v>20</v>
      </c>
      <c r="F230" s="1" t="s">
        <v>889</v>
      </c>
      <c r="G230" s="1" t="s">
        <v>911</v>
      </c>
      <c r="I230" s="1" t="s">
        <v>906</v>
      </c>
      <c r="J230" s="1" t="s">
        <v>907</v>
      </c>
      <c r="O230" s="7" t="str">
        <f aca="false">B230</f>
        <v>S12.711442</v>
      </c>
      <c r="P230" s="7" t="n">
        <f aca="false">B229</f>
        <v>12.711442</v>
      </c>
    </row>
    <row r="231" customFormat="false" ht="12.8" hidden="false" customHeight="false" outlineLevel="0" collapsed="false">
      <c r="A231" s="70"/>
      <c r="B231" s="7" t="s">
        <v>912</v>
      </c>
      <c r="C231" s="6" t="s">
        <v>913</v>
      </c>
      <c r="D231" s="7" t="s">
        <v>14</v>
      </c>
      <c r="F231" s="6"/>
      <c r="G231" s="1" t="s">
        <v>914</v>
      </c>
      <c r="H231" s="6" t="s">
        <v>279</v>
      </c>
      <c r="I231" s="1" t="s">
        <v>914</v>
      </c>
      <c r="J231" s="1" t="s">
        <v>279</v>
      </c>
      <c r="K231" s="7" t="s">
        <v>54</v>
      </c>
      <c r="L231" s="20"/>
      <c r="O231" s="7" t="n">
        <f aca="false">B198</f>
        <v>12.61144</v>
      </c>
      <c r="P231" s="7" t="str">
        <f aca="false">B231</f>
        <v>C12.711443</v>
      </c>
      <c r="Q231" s="6"/>
    </row>
    <row r="232" customFormat="false" ht="12.8" hidden="false" customHeight="false" outlineLevel="0" collapsed="false">
      <c r="B232" s="7" t="s">
        <v>915</v>
      </c>
      <c r="C232" s="6" t="s">
        <v>916</v>
      </c>
      <c r="D232" s="7" t="s">
        <v>14</v>
      </c>
      <c r="E232" s="7" t="n">
        <v>2</v>
      </c>
      <c r="F232" s="6"/>
      <c r="G232" s="1" t="s">
        <v>917</v>
      </c>
      <c r="H232" s="6" t="s">
        <v>279</v>
      </c>
      <c r="I232" s="1" t="s">
        <v>918</v>
      </c>
      <c r="J232" s="1" t="s">
        <v>919</v>
      </c>
      <c r="K232" s="7"/>
      <c r="L232" s="7"/>
      <c r="O232" s="7" t="n">
        <f aca="false">B201</f>
        <v>14.61111</v>
      </c>
      <c r="P232" s="7" t="str">
        <f aca="false">B232</f>
        <v>C14.711111</v>
      </c>
      <c r="Q232" s="6"/>
    </row>
    <row r="233" customFormat="false" ht="12.8" hidden="false" customHeight="false" outlineLevel="0" collapsed="false">
      <c r="A233" s="52" t="s">
        <v>920</v>
      </c>
      <c r="B233" s="10" t="n">
        <v>14.711111</v>
      </c>
      <c r="C233" s="52"/>
      <c r="D233" s="71" t="s">
        <v>17</v>
      </c>
      <c r="E233" s="10"/>
      <c r="F233" s="6"/>
      <c r="H233" s="6"/>
      <c r="K233" s="7"/>
      <c r="L233" s="7"/>
      <c r="O233" s="7" t="str">
        <f aca="false">B232</f>
        <v>C14.711111</v>
      </c>
      <c r="P233" s="7" t="n">
        <f aca="false">B233</f>
        <v>14.711111</v>
      </c>
      <c r="Q233" s="6"/>
    </row>
    <row r="234" customFormat="false" ht="12.8" hidden="false" customHeight="false" outlineLevel="0" collapsed="false">
      <c r="B234" s="7" t="s">
        <v>921</v>
      </c>
      <c r="C234" s="1" t="s">
        <v>922</v>
      </c>
      <c r="D234" s="7" t="s">
        <v>20</v>
      </c>
      <c r="F234" s="1" t="s">
        <v>923</v>
      </c>
      <c r="G234" s="1" t="s">
        <v>924</v>
      </c>
      <c r="H234" s="1" t="s">
        <v>925</v>
      </c>
      <c r="I234" s="1" t="s">
        <v>918</v>
      </c>
      <c r="J234" s="1" t="s">
        <v>919</v>
      </c>
      <c r="O234" s="7" t="str">
        <f aca="false">B234</f>
        <v>S14.711111</v>
      </c>
      <c r="P234" s="7" t="n">
        <f aca="false">B233</f>
        <v>14.711111</v>
      </c>
    </row>
    <row r="235" customFormat="false" ht="12.8" hidden="false" customHeight="false" outlineLevel="0" collapsed="false">
      <c r="A235" s="72"/>
      <c r="B235" s="7" t="s">
        <v>926</v>
      </c>
      <c r="C235" s="6" t="s">
        <v>927</v>
      </c>
      <c r="D235" s="7" t="s">
        <v>20</v>
      </c>
      <c r="F235" s="6" t="s">
        <v>928</v>
      </c>
      <c r="G235" s="1" t="s">
        <v>929</v>
      </c>
      <c r="H235" s="6" t="s">
        <v>279</v>
      </c>
      <c r="I235" s="1" t="s">
        <v>930</v>
      </c>
      <c r="J235" s="1" t="s">
        <v>931</v>
      </c>
      <c r="K235" s="7"/>
      <c r="L235" s="7"/>
      <c r="O235" s="7" t="n">
        <f aca="false">B201</f>
        <v>14.61111</v>
      </c>
      <c r="P235" s="7" t="str">
        <f aca="false">B235</f>
        <v>C14.711121</v>
      </c>
      <c r="Q235" s="6"/>
    </row>
    <row r="236" customFormat="false" ht="12.8" hidden="false" customHeight="false" outlineLevel="0" collapsed="false">
      <c r="A236" s="52" t="s">
        <v>932</v>
      </c>
      <c r="B236" s="10" t="n">
        <v>19.711111</v>
      </c>
      <c r="C236" s="52"/>
      <c r="D236" s="71" t="s">
        <v>17</v>
      </c>
      <c r="E236" s="10"/>
      <c r="F236" s="6"/>
      <c r="H236" s="6"/>
      <c r="K236" s="7"/>
      <c r="L236" s="7"/>
      <c r="O236" s="7" t="str">
        <f aca="false">B235</f>
        <v>C14.711121</v>
      </c>
      <c r="P236" s="7" t="n">
        <f aca="false">B236</f>
        <v>19.711111</v>
      </c>
      <c r="Q236" s="6"/>
    </row>
    <row r="237" customFormat="false" ht="12.8" hidden="false" customHeight="false" outlineLevel="0" collapsed="false">
      <c r="B237" s="6" t="s">
        <v>933</v>
      </c>
      <c r="C237" s="1" t="s">
        <v>934</v>
      </c>
      <c r="D237" s="7" t="s">
        <v>14</v>
      </c>
      <c r="G237" s="1" t="s">
        <v>935</v>
      </c>
      <c r="O237" s="7" t="str">
        <f aca="false">B237</f>
        <v>P19.711111</v>
      </c>
      <c r="P237" s="7" t="n">
        <f aca="false">B236</f>
        <v>19.711111</v>
      </c>
    </row>
    <row r="238" s="35" customFormat="true" ht="12.8" hidden="false" customHeight="false" outlineLevel="0" collapsed="false">
      <c r="A238" s="36"/>
      <c r="B238" s="36" t="s">
        <v>936</v>
      </c>
      <c r="C238" s="37" t="s">
        <v>937</v>
      </c>
      <c r="D238" s="36" t="s">
        <v>20</v>
      </c>
      <c r="E238" s="36"/>
      <c r="F238" s="37" t="s">
        <v>938</v>
      </c>
      <c r="G238" s="35" t="s">
        <v>939</v>
      </c>
      <c r="H238" s="37" t="s">
        <v>773</v>
      </c>
      <c r="I238" s="73"/>
      <c r="J238" s="73"/>
      <c r="K238" s="36"/>
      <c r="L238" s="36"/>
      <c r="M238" s="36"/>
      <c r="O238" s="36" t="n">
        <f aca="false">B207</f>
        <v>15.711111</v>
      </c>
      <c r="P238" s="36" t="str">
        <f aca="false">B238</f>
        <v>C15.8111111</v>
      </c>
      <c r="Q238" s="37"/>
    </row>
    <row r="239" customFormat="false" ht="12.8" hidden="false" customHeight="false" outlineLevel="0" collapsed="false">
      <c r="B239" s="7" t="s">
        <v>940</v>
      </c>
      <c r="C239" s="1" t="s">
        <v>941</v>
      </c>
      <c r="D239" s="7" t="s">
        <v>14</v>
      </c>
      <c r="O239" s="7" t="n">
        <f aca="false">B207</f>
        <v>15.711111</v>
      </c>
      <c r="P239" s="7" t="str">
        <f aca="false">B239</f>
        <v>C15.8111112</v>
      </c>
    </row>
    <row r="240" customFormat="false" ht="12.8" hidden="false" customHeight="false" outlineLevel="0" collapsed="false">
      <c r="A240" s="7"/>
      <c r="B240" s="7" t="s">
        <v>942</v>
      </c>
      <c r="C240" s="6" t="s">
        <v>943</v>
      </c>
      <c r="D240" s="7" t="s">
        <v>14</v>
      </c>
      <c r="F240" s="6"/>
      <c r="G240" s="1" t="s">
        <v>944</v>
      </c>
      <c r="H240" s="6" t="s">
        <v>773</v>
      </c>
      <c r="I240" s="18"/>
      <c r="J240" s="18"/>
      <c r="K240" s="7"/>
      <c r="L240" s="7"/>
      <c r="O240" s="7" t="n">
        <f aca="false">B210</f>
        <v>16.711111</v>
      </c>
      <c r="P240" s="7" t="str">
        <f aca="false">B240</f>
        <v>C16.8211111</v>
      </c>
      <c r="Q240" s="6"/>
    </row>
    <row r="241" customFormat="false" ht="12.8" hidden="false" customHeight="false" outlineLevel="0" collapsed="false">
      <c r="A241" s="7"/>
      <c r="B241" s="7" t="s">
        <v>945</v>
      </c>
      <c r="C241" s="6" t="s">
        <v>946</v>
      </c>
      <c r="D241" s="7" t="s">
        <v>20</v>
      </c>
      <c r="F241" s="6" t="s">
        <v>947</v>
      </c>
      <c r="G241" s="1" t="s">
        <v>948</v>
      </c>
      <c r="H241" s="6" t="s">
        <v>773</v>
      </c>
      <c r="I241" s="18"/>
      <c r="J241" s="18"/>
      <c r="K241" s="7"/>
      <c r="L241" s="7"/>
      <c r="O241" s="7" t="n">
        <f aca="false">B210</f>
        <v>16.711111</v>
      </c>
      <c r="P241" s="7" t="str">
        <f aca="false">B241</f>
        <v>C16.8211112</v>
      </c>
      <c r="Q241" s="6"/>
    </row>
    <row r="242" customFormat="false" ht="12.8" hidden="false" customHeight="false" outlineLevel="0" collapsed="false">
      <c r="A242" s="7"/>
      <c r="B242" s="7" t="s">
        <v>949</v>
      </c>
      <c r="C242" s="6" t="s">
        <v>950</v>
      </c>
      <c r="D242" s="7" t="s">
        <v>14</v>
      </c>
      <c r="F242" s="6"/>
      <c r="G242" s="1" t="s">
        <v>951</v>
      </c>
      <c r="H242" s="6" t="s">
        <v>880</v>
      </c>
      <c r="K242" s="7"/>
      <c r="L242" s="7"/>
      <c r="O242" s="7" t="n">
        <f aca="false">B213</f>
        <v>12.711421</v>
      </c>
      <c r="P242" s="7" t="str">
        <f aca="false">B242</f>
        <v>C12.8114211</v>
      </c>
      <c r="Q242" s="6"/>
    </row>
    <row r="243" customFormat="false" ht="12.8" hidden="false" customHeight="false" outlineLevel="0" collapsed="false">
      <c r="A243" s="52" t="s">
        <v>952</v>
      </c>
      <c r="B243" s="10" t="n">
        <v>12.8114211</v>
      </c>
      <c r="C243" s="52"/>
      <c r="D243" s="71" t="s">
        <v>17</v>
      </c>
      <c r="E243" s="10"/>
      <c r="F243" s="6"/>
      <c r="H243" s="6"/>
      <c r="K243" s="7"/>
      <c r="L243" s="7"/>
      <c r="O243" s="7" t="str">
        <f aca="false">B242</f>
        <v>C12.8114211</v>
      </c>
      <c r="P243" s="7" t="n">
        <f aca="false">B243</f>
        <v>12.8114211</v>
      </c>
      <c r="Q243" s="6"/>
    </row>
    <row r="244" customFormat="false" ht="12.8" hidden="false" customHeight="false" outlineLevel="0" collapsed="false">
      <c r="A244" s="7"/>
      <c r="B244" s="7" t="s">
        <v>953</v>
      </c>
      <c r="C244" s="6"/>
      <c r="D244" s="7" t="s">
        <v>20</v>
      </c>
      <c r="F244" s="6"/>
      <c r="H244" s="6"/>
      <c r="K244" s="7"/>
      <c r="L244" s="7"/>
      <c r="O244" s="7" t="str">
        <f aca="false">B244</f>
        <v>S12.8114211</v>
      </c>
      <c r="P244" s="7" t="n">
        <f aca="false">B243</f>
        <v>12.8114211</v>
      </c>
      <c r="Q244" s="6"/>
    </row>
    <row r="245" customFormat="false" ht="12.8" hidden="false" customHeight="false" outlineLevel="0" collapsed="false">
      <c r="B245" s="7" t="s">
        <v>954</v>
      </c>
      <c r="C245" s="6" t="s">
        <v>955</v>
      </c>
      <c r="D245" s="7" t="s">
        <v>14</v>
      </c>
      <c r="F245" s="6"/>
      <c r="G245" s="1" t="s">
        <v>956</v>
      </c>
      <c r="H245" s="6" t="s">
        <v>880</v>
      </c>
      <c r="K245" s="7"/>
      <c r="L245" s="7"/>
      <c r="O245" s="7" t="n">
        <f aca="false">B213</f>
        <v>12.711421</v>
      </c>
      <c r="P245" s="7" t="str">
        <f aca="false">B245</f>
        <v>C12.8114212</v>
      </c>
      <c r="Q245" s="6"/>
    </row>
    <row r="246" customFormat="false" ht="12.8" hidden="false" customHeight="false" outlineLevel="0" collapsed="false">
      <c r="A246" s="52" t="s">
        <v>957</v>
      </c>
      <c r="B246" s="10" t="n">
        <v>12.8114212</v>
      </c>
      <c r="C246" s="52"/>
      <c r="D246" s="71" t="s">
        <v>17</v>
      </c>
      <c r="E246" s="10"/>
      <c r="F246" s="6"/>
      <c r="H246" s="6"/>
      <c r="K246" s="7"/>
      <c r="L246" s="7"/>
      <c r="O246" s="7" t="str">
        <f aca="false">B245</f>
        <v>C12.8114212</v>
      </c>
      <c r="P246" s="7" t="n">
        <f aca="false">B246</f>
        <v>12.8114212</v>
      </c>
      <c r="Q246" s="6"/>
    </row>
    <row r="247" customFormat="false" ht="12.8" hidden="false" customHeight="false" outlineLevel="0" collapsed="false">
      <c r="A247" s="7"/>
      <c r="B247" s="7" t="s">
        <v>958</v>
      </c>
      <c r="C247" s="6"/>
      <c r="D247" s="7" t="s">
        <v>20</v>
      </c>
      <c r="F247" s="6"/>
      <c r="H247" s="6"/>
      <c r="K247" s="7"/>
      <c r="L247" s="7"/>
      <c r="O247" s="7" t="str">
        <f aca="false">B247</f>
        <v>S12.8114212</v>
      </c>
      <c r="P247" s="7" t="n">
        <f aca="false">B246</f>
        <v>12.8114212</v>
      </c>
      <c r="Q247" s="6"/>
    </row>
    <row r="248" customFormat="false" ht="12.8" hidden="false" customHeight="false" outlineLevel="0" collapsed="false">
      <c r="A248" s="7"/>
      <c r="B248" s="7" t="s">
        <v>959</v>
      </c>
      <c r="C248" s="6" t="s">
        <v>960</v>
      </c>
      <c r="D248" s="7" t="s">
        <v>14</v>
      </c>
      <c r="E248" s="7" t="n">
        <v>3</v>
      </c>
      <c r="F248" s="6"/>
      <c r="G248" s="1" t="s">
        <v>961</v>
      </c>
      <c r="H248" s="6" t="s">
        <v>760</v>
      </c>
      <c r="I248" s="1" t="s">
        <v>962</v>
      </c>
      <c r="J248" s="1" t="s">
        <v>760</v>
      </c>
      <c r="K248" s="7"/>
      <c r="L248" s="7"/>
      <c r="O248" s="7" t="n">
        <f aca="false">B216</f>
        <v>17.711111</v>
      </c>
      <c r="P248" s="7" t="str">
        <f aca="false">B248</f>
        <v>C17.7111111</v>
      </c>
      <c r="Q248" s="6"/>
    </row>
    <row r="249" customFormat="false" ht="12.8" hidden="false" customHeight="false" outlineLevel="0" collapsed="false">
      <c r="A249" s="52" t="s">
        <v>963</v>
      </c>
      <c r="B249" s="10" t="s">
        <v>964</v>
      </c>
      <c r="C249" s="52"/>
      <c r="D249" s="71" t="s">
        <v>17</v>
      </c>
      <c r="E249" s="10"/>
      <c r="F249" s="6"/>
      <c r="H249" s="6"/>
      <c r="K249" s="7"/>
      <c r="L249" s="7"/>
      <c r="O249" s="7" t="str">
        <f aca="false">B248</f>
        <v>C17.7111111</v>
      </c>
      <c r="P249" s="7" t="str">
        <f aca="false">B249</f>
        <v>17.8111111-1</v>
      </c>
      <c r="Q249" s="6"/>
    </row>
    <row r="250" customFormat="false" ht="12.8" hidden="false" customHeight="false" outlineLevel="0" collapsed="false">
      <c r="A250" s="52" t="s">
        <v>963</v>
      </c>
      <c r="B250" s="10" t="s">
        <v>965</v>
      </c>
      <c r="C250" s="52"/>
      <c r="D250" s="71" t="s">
        <v>17</v>
      </c>
      <c r="E250" s="10"/>
      <c r="F250" s="6"/>
      <c r="H250" s="6"/>
      <c r="K250" s="7"/>
      <c r="L250" s="7"/>
      <c r="O250" s="7" t="str">
        <f aca="false">B248</f>
        <v>C17.7111111</v>
      </c>
      <c r="P250" s="7" t="str">
        <f aca="false">B250</f>
        <v>17.8111111-2</v>
      </c>
      <c r="Q250" s="6"/>
    </row>
    <row r="251" customFormat="false" ht="12.8" hidden="false" customHeight="false" outlineLevel="0" collapsed="false">
      <c r="A251" s="7"/>
      <c r="B251" s="7" t="s">
        <v>966</v>
      </c>
      <c r="C251" s="6" t="s">
        <v>967</v>
      </c>
      <c r="D251" s="7" t="s">
        <v>20</v>
      </c>
      <c r="F251" s="6" t="s">
        <v>968</v>
      </c>
      <c r="G251" s="1" t="s">
        <v>969</v>
      </c>
      <c r="H251" s="6" t="s">
        <v>760</v>
      </c>
      <c r="I251" s="1" t="s">
        <v>962</v>
      </c>
      <c r="J251" s="1" t="s">
        <v>760</v>
      </c>
      <c r="K251" s="7"/>
      <c r="L251" s="7"/>
      <c r="O251" s="7" t="str">
        <f aca="false">B251</f>
        <v>S17.8111111</v>
      </c>
      <c r="P251" s="7" t="str">
        <f aca="false">B250</f>
        <v>17.8111111-2</v>
      </c>
      <c r="Q251" s="6"/>
    </row>
    <row r="252" customFormat="false" ht="12.8" hidden="false" customHeight="false" outlineLevel="0" collapsed="false">
      <c r="B252" s="6" t="s">
        <v>970</v>
      </c>
      <c r="C252" s="6" t="s">
        <v>971</v>
      </c>
      <c r="D252" s="7" t="s">
        <v>20</v>
      </c>
      <c r="E252" s="7" t="n">
        <v>4</v>
      </c>
      <c r="F252" s="6" t="s">
        <v>444</v>
      </c>
      <c r="G252" s="1" t="s">
        <v>972</v>
      </c>
      <c r="H252" s="6" t="s">
        <v>760</v>
      </c>
      <c r="I252" s="7"/>
      <c r="J252" s="7"/>
      <c r="K252" s="7"/>
      <c r="L252" s="7"/>
      <c r="O252" s="7" t="n">
        <f aca="false">B216</f>
        <v>17.711111</v>
      </c>
      <c r="P252" s="7" t="str">
        <f aca="false">B252</f>
        <v>P17.8111112</v>
      </c>
      <c r="Q252" s="6"/>
    </row>
    <row r="253" customFormat="false" ht="12.8" hidden="false" customHeight="false" outlineLevel="0" collapsed="false">
      <c r="A253" s="52" t="s">
        <v>973</v>
      </c>
      <c r="B253" s="10" t="n">
        <v>20.8111111</v>
      </c>
      <c r="C253" s="52"/>
      <c r="D253" s="71" t="s">
        <v>17</v>
      </c>
      <c r="E253" s="10"/>
      <c r="F253" s="6"/>
      <c r="H253" s="6"/>
      <c r="K253" s="7"/>
      <c r="L253" s="7"/>
      <c r="O253" s="7" t="str">
        <f aca="false">B252</f>
        <v>P17.8111112</v>
      </c>
      <c r="P253" s="7" t="n">
        <f aca="false">B253</f>
        <v>20.8111111</v>
      </c>
      <c r="Q253" s="6"/>
    </row>
    <row r="254" customFormat="false" ht="12.8" hidden="false" customHeight="false" outlineLevel="0" collapsed="false">
      <c r="B254" s="6" t="s">
        <v>974</v>
      </c>
      <c r="C254" s="6" t="s">
        <v>975</v>
      </c>
      <c r="D254" s="7" t="s">
        <v>861</v>
      </c>
      <c r="E254" s="7" t="n">
        <v>2</v>
      </c>
      <c r="F254" s="6"/>
      <c r="G254" s="1" t="s">
        <v>976</v>
      </c>
      <c r="H254" s="6" t="s">
        <v>760</v>
      </c>
      <c r="I254" s="1" t="s">
        <v>977</v>
      </c>
      <c r="J254" s="1" t="s">
        <v>760</v>
      </c>
      <c r="K254" s="7" t="s">
        <v>864</v>
      </c>
      <c r="L254" s="7"/>
      <c r="O254" s="7" t="str">
        <f aca="false">B254</f>
        <v>P20.8111111</v>
      </c>
      <c r="P254" s="7" t="n">
        <f aca="false">B253</f>
        <v>20.8111111</v>
      </c>
      <c r="Q254" s="6"/>
    </row>
    <row r="255" customFormat="false" ht="12.8" hidden="false" customHeight="false" outlineLevel="0" collapsed="false">
      <c r="A255" s="52" t="s">
        <v>978</v>
      </c>
      <c r="B255" s="10" t="n">
        <v>21.8111111</v>
      </c>
      <c r="C255" s="52"/>
      <c r="D255" s="71" t="s">
        <v>17</v>
      </c>
      <c r="E255" s="10"/>
      <c r="F255" s="6"/>
      <c r="H255" s="6"/>
      <c r="K255" s="7"/>
      <c r="O255" s="7" t="str">
        <f aca="false">B252</f>
        <v>P17.8111112</v>
      </c>
      <c r="P255" s="7" t="n">
        <f aca="false">B255</f>
        <v>21.8111111</v>
      </c>
    </row>
    <row r="256" customFormat="false" ht="12.8" hidden="false" customHeight="false" outlineLevel="0" collapsed="false">
      <c r="B256" s="6" t="s">
        <v>979</v>
      </c>
      <c r="C256" s="4" t="s">
        <v>980</v>
      </c>
      <c r="D256" s="3" t="s">
        <v>861</v>
      </c>
      <c r="E256" s="3" t="n">
        <v>1</v>
      </c>
      <c r="F256" s="4"/>
      <c r="G256" s="3" t="s">
        <v>981</v>
      </c>
      <c r="H256" s="4" t="s">
        <v>982</v>
      </c>
      <c r="I256" s="1" t="s">
        <v>983</v>
      </c>
      <c r="J256" s="1" t="s">
        <v>760</v>
      </c>
      <c r="K256" s="7" t="s">
        <v>864</v>
      </c>
      <c r="L256" s="7"/>
      <c r="O256" s="7" t="str">
        <f aca="false">B256</f>
        <v>P21.8111111</v>
      </c>
      <c r="P256" s="7" t="n">
        <f aca="false">B255</f>
        <v>21.8111111</v>
      </c>
    </row>
    <row r="257" customFormat="false" ht="12.8" hidden="false" customHeight="false" outlineLevel="0" collapsed="false">
      <c r="A257" s="52" t="s">
        <v>984</v>
      </c>
      <c r="B257" s="10" t="n">
        <v>22.8111111</v>
      </c>
      <c r="C257" s="52"/>
      <c r="D257" s="71" t="s">
        <v>17</v>
      </c>
      <c r="E257" s="10"/>
      <c r="F257" s="32"/>
      <c r="G257" s="25"/>
      <c r="H257" s="32"/>
      <c r="K257" s="7"/>
      <c r="L257" s="7"/>
      <c r="O257" s="7" t="str">
        <f aca="false">B252</f>
        <v>P17.8111112</v>
      </c>
      <c r="P257" s="7" t="n">
        <f aca="false">B257</f>
        <v>22.8111111</v>
      </c>
    </row>
    <row r="258" customFormat="false" ht="12.8" hidden="false" customHeight="false" outlineLevel="0" collapsed="false">
      <c r="B258" s="74" t="s">
        <v>985</v>
      </c>
      <c r="C258" s="32" t="s">
        <v>986</v>
      </c>
      <c r="D258" s="25" t="s">
        <v>14</v>
      </c>
      <c r="E258" s="3" t="n">
        <v>1</v>
      </c>
      <c r="F258" s="32"/>
      <c r="G258" s="25" t="s">
        <v>987</v>
      </c>
      <c r="H258" s="32" t="s">
        <v>760</v>
      </c>
      <c r="I258" s="3" t="s">
        <v>988</v>
      </c>
      <c r="J258" s="3" t="s">
        <v>989</v>
      </c>
      <c r="K258" s="7"/>
      <c r="L258" s="7"/>
      <c r="O258" s="7" t="str">
        <f aca="false">B258</f>
        <v>S22.8111111</v>
      </c>
      <c r="P258" s="7" t="n">
        <f aca="false">B257</f>
        <v>22.8111111</v>
      </c>
    </row>
    <row r="259" customFormat="false" ht="12.8" hidden="false" customHeight="false" outlineLevel="0" collapsed="false">
      <c r="A259" s="7"/>
      <c r="B259" s="7" t="s">
        <v>990</v>
      </c>
      <c r="C259" s="6" t="s">
        <v>991</v>
      </c>
      <c r="D259" s="7" t="s">
        <v>14</v>
      </c>
      <c r="E259" s="7" t="n">
        <v>2</v>
      </c>
      <c r="F259" s="6"/>
      <c r="G259" s="1" t="s">
        <v>992</v>
      </c>
      <c r="H259" s="6" t="s">
        <v>873</v>
      </c>
      <c r="I259" s="1" t="s">
        <v>993</v>
      </c>
      <c r="J259" s="1" t="s">
        <v>994</v>
      </c>
      <c r="K259" s="7"/>
      <c r="L259" s="7"/>
      <c r="O259" s="7" t="n">
        <f aca="false">B219</f>
        <v>12.711423</v>
      </c>
      <c r="P259" s="7" t="str">
        <f aca="false">B259</f>
        <v>C12.8114231</v>
      </c>
      <c r="Q259" s="6"/>
    </row>
    <row r="260" customFormat="false" ht="12.8" hidden="false" customHeight="false" outlineLevel="0" collapsed="false">
      <c r="A260" s="52" t="s">
        <v>995</v>
      </c>
      <c r="B260" s="10" t="n">
        <v>12.8114231</v>
      </c>
      <c r="C260" s="52"/>
      <c r="D260" s="71" t="s">
        <v>17</v>
      </c>
      <c r="E260" s="10"/>
      <c r="F260" s="32"/>
      <c r="G260" s="25"/>
      <c r="H260" s="32"/>
      <c r="K260" s="7"/>
      <c r="L260" s="7"/>
      <c r="O260" s="7" t="str">
        <f aca="false">B259</f>
        <v>C12.8114231</v>
      </c>
      <c r="P260" s="7" t="n">
        <f aca="false">B260</f>
        <v>12.8114231</v>
      </c>
    </row>
    <row r="261" customFormat="false" ht="12.8" hidden="false" customHeight="false" outlineLevel="0" collapsed="false">
      <c r="A261" s="25"/>
      <c r="B261" s="7" t="s">
        <v>996</v>
      </c>
      <c r="C261" s="1" t="s">
        <v>997</v>
      </c>
      <c r="D261" s="7" t="s">
        <v>20</v>
      </c>
      <c r="E261" s="7" t="n">
        <v>2</v>
      </c>
      <c r="F261" s="6" t="s">
        <v>998</v>
      </c>
      <c r="G261" s="1" t="s">
        <v>999</v>
      </c>
      <c r="H261" s="19"/>
      <c r="I261" s="3" t="s">
        <v>993</v>
      </c>
      <c r="J261" s="3" t="s">
        <v>994</v>
      </c>
      <c r="K261" s="25"/>
      <c r="L261" s="3"/>
      <c r="O261" s="7" t="str">
        <f aca="false">B261</f>
        <v>S12.8114231</v>
      </c>
      <c r="P261" s="7" t="n">
        <f aca="false">B260</f>
        <v>12.8114231</v>
      </c>
      <c r="Q261" s="6"/>
    </row>
    <row r="262" customFormat="false" ht="12.8" hidden="false" customHeight="false" outlineLevel="0" collapsed="false">
      <c r="A262" s="7"/>
      <c r="B262" s="7" t="s">
        <v>1000</v>
      </c>
      <c r="C262" s="6" t="s">
        <v>1001</v>
      </c>
      <c r="D262" s="7" t="s">
        <v>14</v>
      </c>
      <c r="E262" s="7" t="n">
        <v>2</v>
      </c>
      <c r="F262" s="6"/>
      <c r="G262" s="1" t="s">
        <v>1002</v>
      </c>
      <c r="H262" s="6" t="s">
        <v>873</v>
      </c>
      <c r="I262" s="1" t="s">
        <v>1003</v>
      </c>
      <c r="J262" s="1" t="s">
        <v>1004</v>
      </c>
      <c r="K262" s="7"/>
      <c r="O262" s="7" t="n">
        <f aca="false">B219</f>
        <v>12.711423</v>
      </c>
      <c r="P262" s="7" t="str">
        <f aca="false">B262</f>
        <v>C12.8114232</v>
      </c>
      <c r="Q262" s="6"/>
    </row>
    <row r="263" customFormat="false" ht="12.8" hidden="false" customHeight="false" outlineLevel="0" collapsed="false">
      <c r="A263" s="9" t="s">
        <v>1005</v>
      </c>
      <c r="B263" s="10" t="n">
        <v>12.8114232</v>
      </c>
      <c r="C263" s="52"/>
      <c r="D263" s="10" t="s">
        <v>17</v>
      </c>
      <c r="E263" s="71"/>
      <c r="F263" s="6"/>
      <c r="G263" s="75"/>
      <c r="H263" s="4"/>
      <c r="I263" s="3"/>
      <c r="J263" s="3"/>
      <c r="K263" s="3"/>
      <c r="L263" s="25"/>
      <c r="M263" s="3"/>
      <c r="O263" s="7" t="str">
        <f aca="false">B262</f>
        <v>C12.8114232</v>
      </c>
      <c r="P263" s="7" t="n">
        <f aca="false">B263</f>
        <v>12.8114232</v>
      </c>
    </row>
    <row r="264" customFormat="false" ht="12.8" hidden="false" customHeight="false" outlineLevel="0" collapsed="false">
      <c r="A264" s="32"/>
      <c r="B264" s="7" t="s">
        <v>1006</v>
      </c>
      <c r="C264" s="1" t="s">
        <v>1007</v>
      </c>
      <c r="D264" s="7" t="s">
        <v>20</v>
      </c>
      <c r="E264" s="7" t="n">
        <v>3</v>
      </c>
      <c r="F264" s="32" t="s">
        <v>1008</v>
      </c>
      <c r="G264" s="25" t="s">
        <v>1009</v>
      </c>
      <c r="H264" s="76" t="s">
        <v>1010</v>
      </c>
      <c r="I264" s="3" t="s">
        <v>1011</v>
      </c>
      <c r="J264" s="3" t="s">
        <v>1004</v>
      </c>
      <c r="K264" s="25"/>
      <c r="L264" s="3"/>
      <c r="O264" s="7" t="str">
        <f aca="false">B264</f>
        <v>s17651232</v>
      </c>
      <c r="P264" s="7" t="n">
        <f aca="false">B263</f>
        <v>12.8114232</v>
      </c>
    </row>
    <row r="265" customFormat="false" ht="12.8" hidden="false" customHeight="false" outlineLevel="0" collapsed="false">
      <c r="A265" s="7"/>
      <c r="B265" s="7" t="s">
        <v>1012</v>
      </c>
      <c r="C265" s="6" t="s">
        <v>1013</v>
      </c>
      <c r="D265" s="7" t="s">
        <v>861</v>
      </c>
      <c r="E265" s="7" t="n">
        <v>2</v>
      </c>
      <c r="F265" s="6"/>
      <c r="G265" s="1" t="s">
        <v>1014</v>
      </c>
      <c r="H265" s="6" t="s">
        <v>1015</v>
      </c>
      <c r="I265" s="1" t="s">
        <v>1016</v>
      </c>
      <c r="J265" s="1" t="s">
        <v>1017</v>
      </c>
      <c r="K265" s="7" t="s">
        <v>864</v>
      </c>
      <c r="O265" s="7" t="n">
        <f aca="false">B219</f>
        <v>12.711423</v>
      </c>
      <c r="P265" s="7" t="str">
        <f aca="false">B265</f>
        <v>C12.8114233</v>
      </c>
      <c r="Q265" s="6"/>
    </row>
    <row r="266" customFormat="false" ht="12.8" hidden="false" customHeight="false" outlineLevel="0" collapsed="false">
      <c r="A266" s="9" t="s">
        <v>1018</v>
      </c>
      <c r="B266" s="10" t="n">
        <v>12.8114233</v>
      </c>
      <c r="C266" s="52"/>
      <c r="D266" s="10" t="s">
        <v>17</v>
      </c>
      <c r="E266" s="10"/>
      <c r="F266" s="32"/>
      <c r="G266" s="25"/>
      <c r="H266" s="32"/>
      <c r="I266" s="3"/>
      <c r="J266" s="3"/>
      <c r="K266" s="25"/>
      <c r="L266" s="3"/>
      <c r="O266" s="7" t="str">
        <f aca="false">B265</f>
        <v>C12.8114233</v>
      </c>
      <c r="P266" s="7" t="n">
        <f aca="false">B266</f>
        <v>12.8114233</v>
      </c>
    </row>
    <row r="267" customFormat="false" ht="12.8" hidden="false" customHeight="false" outlineLevel="0" collapsed="false">
      <c r="A267" s="25"/>
      <c r="B267" s="7" t="s">
        <v>1019</v>
      </c>
      <c r="C267" s="32" t="s">
        <v>1020</v>
      </c>
      <c r="D267" s="25" t="s">
        <v>861</v>
      </c>
      <c r="E267" s="7" t="n">
        <v>2</v>
      </c>
      <c r="F267" s="32"/>
      <c r="G267" s="25"/>
      <c r="H267" s="32"/>
      <c r="I267" s="3"/>
      <c r="J267" s="3"/>
      <c r="K267" s="25" t="s">
        <v>864</v>
      </c>
      <c r="L267" s="3"/>
      <c r="O267" s="7" t="str">
        <f aca="false">B267</f>
        <v>S12.8114233</v>
      </c>
      <c r="P267" s="7" t="n">
        <f aca="false">B266</f>
        <v>12.8114233</v>
      </c>
    </row>
    <row r="268" customFormat="false" ht="12.8" hidden="false" customHeight="false" outlineLevel="0" collapsed="false">
      <c r="A268" s="7"/>
      <c r="B268" s="7" t="s">
        <v>1021</v>
      </c>
      <c r="C268" s="6" t="s">
        <v>1022</v>
      </c>
      <c r="D268" s="7" t="s">
        <v>14</v>
      </c>
      <c r="E268" s="7" t="n">
        <v>4</v>
      </c>
      <c r="F268" s="6"/>
      <c r="G268" s="1" t="s">
        <v>1023</v>
      </c>
      <c r="H268" s="6" t="s">
        <v>1015</v>
      </c>
      <c r="K268" s="7"/>
      <c r="L268" s="7"/>
      <c r="O268" s="7" t="n">
        <f aca="false">B219</f>
        <v>12.711423</v>
      </c>
      <c r="P268" s="7" t="str">
        <f aca="false">B268</f>
        <v>C12.8114234</v>
      </c>
      <c r="Q268" s="6"/>
    </row>
    <row r="269" customFormat="false" ht="12.8" hidden="false" customHeight="false" outlineLevel="0" collapsed="false">
      <c r="A269" s="9" t="s">
        <v>1024</v>
      </c>
      <c r="B269" s="10" t="n">
        <v>12.8114234</v>
      </c>
      <c r="C269" s="52"/>
      <c r="D269" s="10" t="s">
        <v>17</v>
      </c>
      <c r="E269" s="71"/>
      <c r="F269" s="32"/>
      <c r="G269" s="25"/>
      <c r="H269" s="32"/>
      <c r="I269" s="3"/>
      <c r="J269" s="3"/>
      <c r="K269" s="25"/>
      <c r="L269" s="3"/>
      <c r="O269" s="7" t="str">
        <f aca="false">B268</f>
        <v>C12.8114234</v>
      </c>
      <c r="P269" s="7" t="n">
        <f aca="false">B269</f>
        <v>12.8114234</v>
      </c>
    </row>
    <row r="270" customFormat="false" ht="12.8" hidden="false" customHeight="false" outlineLevel="0" collapsed="false">
      <c r="B270" s="7" t="s">
        <v>1025</v>
      </c>
      <c r="C270" s="1" t="s">
        <v>1026</v>
      </c>
      <c r="D270" s="7" t="s">
        <v>1027</v>
      </c>
      <c r="E270" s="7" t="n">
        <v>4</v>
      </c>
      <c r="F270" s="32"/>
      <c r="G270" s="25"/>
      <c r="H270" s="32"/>
      <c r="I270" s="3"/>
      <c r="J270" s="3"/>
      <c r="K270" s="25" t="s">
        <v>1028</v>
      </c>
      <c r="L270" s="3"/>
      <c r="O270" s="7" t="str">
        <f aca="false">B270</f>
        <v>S12.8114234</v>
      </c>
      <c r="P270" s="7" t="n">
        <f aca="false">B269</f>
        <v>12.8114234</v>
      </c>
    </row>
    <row r="271" customFormat="false" ht="12.8" hidden="false" customHeight="false" outlineLevel="0" collapsed="false">
      <c r="B271" s="74" t="s">
        <v>1029</v>
      </c>
      <c r="C271" s="32" t="s">
        <v>1030</v>
      </c>
      <c r="D271" s="25" t="s">
        <v>14</v>
      </c>
      <c r="E271" s="3"/>
      <c r="F271" s="32"/>
      <c r="G271" s="25" t="s">
        <v>1031</v>
      </c>
      <c r="H271" s="32"/>
      <c r="I271" s="3"/>
      <c r="J271" s="3"/>
      <c r="K271" s="7"/>
      <c r="L271" s="7"/>
      <c r="O271" s="7" t="n">
        <f aca="false">B222</f>
        <v>12.711431</v>
      </c>
      <c r="P271" s="7" t="str">
        <f aca="false">B271</f>
        <v>C12.8114311</v>
      </c>
    </row>
    <row r="272" customFormat="false" ht="12.8" hidden="false" customHeight="false" outlineLevel="0" collapsed="false">
      <c r="B272" s="74" t="s">
        <v>1032</v>
      </c>
      <c r="C272" s="32" t="s">
        <v>1033</v>
      </c>
      <c r="D272" s="25" t="s">
        <v>20</v>
      </c>
      <c r="E272" s="3"/>
      <c r="F272" s="32" t="s">
        <v>444</v>
      </c>
      <c r="G272" s="25" t="s">
        <v>1034</v>
      </c>
      <c r="H272" s="32"/>
      <c r="I272" s="3"/>
      <c r="J272" s="3"/>
      <c r="K272" s="7"/>
      <c r="L272" s="7"/>
      <c r="O272" s="7" t="n">
        <f aca="false">B222</f>
        <v>12.711431</v>
      </c>
      <c r="P272" s="7" t="str">
        <f aca="false">B272</f>
        <v>C12.8114312</v>
      </c>
    </row>
    <row r="273" customFormat="false" ht="12.8" hidden="false" customHeight="false" outlineLevel="0" collapsed="false">
      <c r="B273" s="74" t="s">
        <v>1035</v>
      </c>
      <c r="C273" s="32" t="s">
        <v>1036</v>
      </c>
      <c r="D273" s="25" t="s">
        <v>14</v>
      </c>
      <c r="E273" s="3"/>
      <c r="F273" s="32"/>
      <c r="G273" s="25" t="s">
        <v>1037</v>
      </c>
      <c r="H273" s="32"/>
      <c r="I273" s="3"/>
      <c r="J273" s="3"/>
      <c r="K273" s="7"/>
      <c r="L273" s="7"/>
      <c r="O273" s="7" t="n">
        <f aca="false">B222</f>
        <v>12.711431</v>
      </c>
      <c r="P273" s="7" t="str">
        <f aca="false">B273</f>
        <v>C12.8114313</v>
      </c>
    </row>
    <row r="274" customFormat="false" ht="12.8" hidden="false" customHeight="false" outlineLevel="0" collapsed="false">
      <c r="B274" s="7" t="s">
        <v>1038</v>
      </c>
      <c r="C274" s="32" t="s">
        <v>1039</v>
      </c>
      <c r="D274" s="25" t="s">
        <v>14</v>
      </c>
      <c r="E274" s="3"/>
      <c r="F274" s="32"/>
      <c r="G274" s="25" t="s">
        <v>1040</v>
      </c>
      <c r="H274" s="32"/>
      <c r="I274" s="3"/>
      <c r="J274" s="3"/>
      <c r="K274" s="7"/>
      <c r="L274" s="7"/>
      <c r="O274" s="7" t="n">
        <f aca="false">B225</f>
        <v>18.711111</v>
      </c>
      <c r="P274" s="7" t="str">
        <f aca="false">B274</f>
        <v>S18.8111111</v>
      </c>
    </row>
    <row r="275" customFormat="false" ht="12.8" hidden="false" customHeight="false" outlineLevel="0" collapsed="false">
      <c r="B275" s="7" t="s">
        <v>1041</v>
      </c>
      <c r="C275" s="32" t="s">
        <v>1042</v>
      </c>
      <c r="D275" s="25" t="s">
        <v>20</v>
      </c>
      <c r="E275" s="3"/>
      <c r="F275" s="32" t="s">
        <v>1043</v>
      </c>
      <c r="G275" s="25" t="s">
        <v>1044</v>
      </c>
      <c r="H275" s="32" t="s">
        <v>1045</v>
      </c>
      <c r="I275" s="3"/>
      <c r="J275" s="3"/>
      <c r="K275" s="7"/>
      <c r="L275" s="7"/>
      <c r="O275" s="7" t="n">
        <f aca="false">B225</f>
        <v>18.711111</v>
      </c>
      <c r="P275" s="7" t="str">
        <f aca="false">B275</f>
        <v>S18.8111112</v>
      </c>
    </row>
    <row r="276" customFormat="false" ht="12.8" hidden="false" customHeight="false" outlineLevel="0" collapsed="false">
      <c r="B276" s="7" t="s">
        <v>1046</v>
      </c>
      <c r="C276" s="32" t="s">
        <v>1047</v>
      </c>
      <c r="D276" s="25" t="s">
        <v>14</v>
      </c>
      <c r="E276" s="3"/>
      <c r="F276" s="32"/>
      <c r="G276" s="25" t="s">
        <v>1048</v>
      </c>
      <c r="H276" s="32" t="s">
        <v>1049</v>
      </c>
      <c r="I276" s="3"/>
      <c r="J276" s="3"/>
      <c r="K276" s="7"/>
      <c r="L276" s="7"/>
      <c r="O276" s="7" t="n">
        <f aca="false">B225</f>
        <v>18.711111</v>
      </c>
      <c r="P276" s="7" t="str">
        <f aca="false">B276</f>
        <v>S18.8111113</v>
      </c>
    </row>
    <row r="277" customFormat="false" ht="12.8" hidden="false" customHeight="false" outlineLevel="0" collapsed="false">
      <c r="B277" s="7" t="s">
        <v>1050</v>
      </c>
      <c r="C277" s="19" t="s">
        <v>1051</v>
      </c>
      <c r="D277" s="7" t="s">
        <v>14</v>
      </c>
      <c r="E277" s="77" t="s">
        <v>1052</v>
      </c>
      <c r="F277" s="6"/>
      <c r="H277" s="6"/>
      <c r="K277" s="7"/>
      <c r="L277" s="7"/>
      <c r="O277" s="17" t="n">
        <f aca="false">B243</f>
        <v>12.8114211</v>
      </c>
      <c r="P277" s="7" t="str">
        <f aca="false">B277</f>
        <v>C12.91142111</v>
      </c>
      <c r="Q277" s="6"/>
    </row>
    <row r="278" customFormat="false" ht="12.8" hidden="false" customHeight="false" outlineLevel="0" collapsed="false">
      <c r="B278" s="7" t="s">
        <v>1053</v>
      </c>
      <c r="C278" s="19" t="s">
        <v>1054</v>
      </c>
      <c r="D278" s="7" t="s">
        <v>14</v>
      </c>
      <c r="F278" s="6"/>
      <c r="H278" s="6"/>
      <c r="K278" s="7"/>
      <c r="L278" s="7"/>
      <c r="O278" s="7" t="n">
        <f aca="false">B243</f>
        <v>12.8114211</v>
      </c>
      <c r="P278" s="7" t="str">
        <f aca="false">B278</f>
        <v>C12.91142112</v>
      </c>
      <c r="Q278" s="6"/>
    </row>
    <row r="279" customFormat="false" ht="12.8" hidden="false" customHeight="false" outlineLevel="0" collapsed="false">
      <c r="B279" s="7" t="s">
        <v>1055</v>
      </c>
      <c r="C279" s="6" t="s">
        <v>1056</v>
      </c>
      <c r="D279" s="7" t="s">
        <v>14</v>
      </c>
      <c r="F279" s="6"/>
      <c r="H279" s="6"/>
      <c r="K279" s="7"/>
      <c r="L279" s="7"/>
      <c r="O279" s="7" t="n">
        <f aca="false">B246</f>
        <v>12.8114212</v>
      </c>
      <c r="P279" s="7" t="str">
        <f aca="false">B279</f>
        <v>C12.91142121</v>
      </c>
      <c r="Q279" s="6"/>
    </row>
    <row r="280" customFormat="false" ht="12.8" hidden="false" customHeight="false" outlineLevel="0" collapsed="false">
      <c r="B280" s="7" t="s">
        <v>1057</v>
      </c>
      <c r="C280" s="6" t="s">
        <v>1056</v>
      </c>
      <c r="D280" s="7" t="s">
        <v>14</v>
      </c>
      <c r="F280" s="6"/>
      <c r="H280" s="6"/>
      <c r="K280" s="7"/>
      <c r="L280" s="7"/>
      <c r="O280" s="7" t="n">
        <f aca="false">B246</f>
        <v>12.8114212</v>
      </c>
      <c r="P280" s="7" t="str">
        <f aca="false">B280</f>
        <v>C12.91142122</v>
      </c>
      <c r="Q280" s="6"/>
    </row>
    <row r="281" customFormat="false" ht="12.8" hidden="false" customHeight="false" outlineLevel="0" collapsed="false">
      <c r="B281" s="7" t="s">
        <v>1058</v>
      </c>
      <c r="C281" s="6" t="s">
        <v>1059</v>
      </c>
      <c r="D281" s="7" t="s">
        <v>14</v>
      </c>
      <c r="F281" s="6"/>
      <c r="G281" s="1" t="s">
        <v>1060</v>
      </c>
      <c r="H281" s="6" t="s">
        <v>760</v>
      </c>
      <c r="I281" s="7"/>
      <c r="J281" s="7"/>
      <c r="K281" s="7"/>
      <c r="L281" s="7"/>
      <c r="O281" s="7" t="str">
        <f aca="false">B249</f>
        <v>17.8111111-1</v>
      </c>
      <c r="P281" s="7" t="str">
        <f aca="false">B281</f>
        <v>C17.91111111</v>
      </c>
      <c r="Q281" s="6"/>
    </row>
    <row r="282" customFormat="false" ht="12.8" hidden="false" customHeight="false" outlineLevel="0" collapsed="false">
      <c r="B282" s="7" t="s">
        <v>1061</v>
      </c>
      <c r="C282" s="6" t="s">
        <v>1062</v>
      </c>
      <c r="D282" s="7" t="s">
        <v>14</v>
      </c>
      <c r="F282" s="6" t="n">
        <v>11</v>
      </c>
      <c r="G282" s="1" t="s">
        <v>1063</v>
      </c>
      <c r="H282" s="6" t="s">
        <v>1064</v>
      </c>
      <c r="I282" s="7"/>
      <c r="J282" s="7"/>
      <c r="K282" s="7"/>
      <c r="L282" s="7"/>
      <c r="O282" s="7" t="str">
        <f aca="false">B250</f>
        <v>17.8111111-2</v>
      </c>
      <c r="P282" s="7" t="str">
        <f aca="false">B282</f>
        <v>C17.91111112</v>
      </c>
      <c r="Q282" s="6"/>
    </row>
    <row r="283" customFormat="false" ht="12.8" hidden="false" customHeight="false" outlineLevel="0" collapsed="false">
      <c r="B283" s="7" t="s">
        <v>1065</v>
      </c>
      <c r="C283" s="6" t="s">
        <v>1066</v>
      </c>
      <c r="D283" s="7" t="s">
        <v>14</v>
      </c>
      <c r="F283" s="6"/>
      <c r="G283" s="1" t="s">
        <v>1067</v>
      </c>
      <c r="H283" s="6" t="s">
        <v>1064</v>
      </c>
      <c r="I283" s="7"/>
      <c r="J283" s="7"/>
      <c r="K283" s="7"/>
      <c r="L283" s="7"/>
      <c r="O283" s="7" t="str">
        <f aca="false">B250</f>
        <v>17.8111111-2</v>
      </c>
      <c r="P283" s="7" t="str">
        <f aca="false">B283</f>
        <v>C17.91111113</v>
      </c>
      <c r="Q283" s="6"/>
    </row>
    <row r="284" customFormat="false" ht="12.8" hidden="false" customHeight="false" outlineLevel="0" collapsed="false">
      <c r="B284" s="7" t="s">
        <v>1068</v>
      </c>
      <c r="C284" s="6" t="s">
        <v>1069</v>
      </c>
      <c r="D284" s="7" t="s">
        <v>14</v>
      </c>
      <c r="F284" s="6"/>
      <c r="G284" s="1" t="s">
        <v>1070</v>
      </c>
      <c r="H284" s="6" t="s">
        <v>760</v>
      </c>
      <c r="K284" s="7"/>
      <c r="L284" s="7"/>
      <c r="O284" s="7" t="n">
        <f aca="false">B253</f>
        <v>20.8111111</v>
      </c>
      <c r="P284" s="7" t="str">
        <f aca="false">B284</f>
        <v>C20.91111111</v>
      </c>
      <c r="Q284" s="6"/>
    </row>
    <row r="285" customFormat="false" ht="12.8" hidden="false" customHeight="false" outlineLevel="0" collapsed="false">
      <c r="B285" s="7" t="s">
        <v>1071</v>
      </c>
      <c r="C285" s="6" t="s">
        <v>1072</v>
      </c>
      <c r="D285" s="3" t="s">
        <v>20</v>
      </c>
      <c r="E285" s="3"/>
      <c r="F285" s="4" t="s">
        <v>1073</v>
      </c>
      <c r="G285" s="3" t="s">
        <v>1074</v>
      </c>
      <c r="H285" s="4" t="s">
        <v>1064</v>
      </c>
      <c r="K285" s="7"/>
      <c r="L285" s="7"/>
      <c r="O285" s="7" t="n">
        <f aca="false">B253</f>
        <v>20.8111111</v>
      </c>
      <c r="P285" s="7" t="str">
        <f aca="false">B285</f>
        <v>C20.91111112</v>
      </c>
      <c r="Q285" s="6"/>
    </row>
    <row r="286" customFormat="false" ht="12.8" hidden="false" customHeight="false" outlineLevel="0" collapsed="false">
      <c r="B286" s="7" t="s">
        <v>1075</v>
      </c>
      <c r="C286" s="32" t="s">
        <v>1076</v>
      </c>
      <c r="D286" s="25" t="s">
        <v>20</v>
      </c>
      <c r="E286" s="3"/>
      <c r="F286" s="32" t="s">
        <v>1077</v>
      </c>
      <c r="G286" s="25" t="s">
        <v>1078</v>
      </c>
      <c r="H286" s="32" t="s">
        <v>1064</v>
      </c>
      <c r="K286" s="7"/>
      <c r="L286" s="7"/>
      <c r="O286" s="7" t="n">
        <f aca="false">B255</f>
        <v>21.8111111</v>
      </c>
      <c r="P286" s="7" t="str">
        <f aca="false">B286</f>
        <v>C21.91111111</v>
      </c>
    </row>
    <row r="287" customFormat="false" ht="12.8" hidden="false" customHeight="false" outlineLevel="0" collapsed="false">
      <c r="B287" s="74" t="s">
        <v>1079</v>
      </c>
      <c r="C287" s="32" t="s">
        <v>1080</v>
      </c>
      <c r="D287" s="25" t="s">
        <v>20</v>
      </c>
      <c r="E287" s="3"/>
      <c r="F287" s="6" t="s">
        <v>1081</v>
      </c>
      <c r="G287" s="75" t="s">
        <v>1082</v>
      </c>
      <c r="H287" s="4" t="s">
        <v>760</v>
      </c>
      <c r="I287" s="3"/>
      <c r="J287" s="3"/>
      <c r="K287" s="3" t="s">
        <v>1083</v>
      </c>
      <c r="L287" s="25" t="s">
        <v>1084</v>
      </c>
      <c r="M287" s="3" t="s">
        <v>760</v>
      </c>
      <c r="O287" s="7" t="n">
        <f aca="false">B257</f>
        <v>22.8111111</v>
      </c>
      <c r="P287" s="7" t="str">
        <f aca="false">B287</f>
        <v>S22.91111111</v>
      </c>
    </row>
    <row r="288" customFormat="false" ht="12.8" hidden="false" customHeight="false" outlineLevel="0" collapsed="false">
      <c r="A288" s="25"/>
      <c r="B288" s="7" t="s">
        <v>1085</v>
      </c>
      <c r="C288" s="1" t="s">
        <v>1086</v>
      </c>
      <c r="D288" s="7" t="s">
        <v>20</v>
      </c>
      <c r="F288" s="6" t="s">
        <v>444</v>
      </c>
      <c r="G288" s="1" t="s">
        <v>1087</v>
      </c>
      <c r="H288" s="6" t="s">
        <v>1088</v>
      </c>
      <c r="K288" s="25"/>
      <c r="L288" s="3"/>
      <c r="O288" s="7" t="n">
        <f aca="false">B260</f>
        <v>12.8114231</v>
      </c>
      <c r="P288" s="7" t="str">
        <f aca="false">B288</f>
        <v>C12.91142311</v>
      </c>
      <c r="Q288" s="6"/>
    </row>
    <row r="289" customFormat="false" ht="12.8" hidden="false" customHeight="false" outlineLevel="0" collapsed="false">
      <c r="A289" s="25"/>
      <c r="B289" s="7" t="s">
        <v>1089</v>
      </c>
      <c r="C289" s="32" t="s">
        <v>1090</v>
      </c>
      <c r="D289" s="25" t="s">
        <v>14</v>
      </c>
      <c r="E289" s="3"/>
      <c r="F289" s="32"/>
      <c r="G289" s="25" t="s">
        <v>1091</v>
      </c>
      <c r="H289" s="32" t="s">
        <v>1092</v>
      </c>
      <c r="I289" s="3"/>
      <c r="J289" s="3"/>
      <c r="K289" s="25"/>
      <c r="L289" s="3"/>
      <c r="O289" s="7" t="n">
        <f aca="false">B260</f>
        <v>12.8114231</v>
      </c>
      <c r="P289" s="7" t="str">
        <f aca="false">B289</f>
        <v>C12.91142312</v>
      </c>
      <c r="Q289" s="6"/>
    </row>
    <row r="290" customFormat="false" ht="12.8" hidden="false" customHeight="false" outlineLevel="0" collapsed="false">
      <c r="A290" s="32"/>
      <c r="B290" s="7" t="s">
        <v>1093</v>
      </c>
      <c r="C290" s="1" t="s">
        <v>1094</v>
      </c>
      <c r="D290" s="7" t="s">
        <v>14</v>
      </c>
      <c r="F290" s="32"/>
      <c r="G290" s="25" t="s">
        <v>1095</v>
      </c>
      <c r="H290" s="32" t="s">
        <v>1015</v>
      </c>
      <c r="I290" s="3"/>
      <c r="J290" s="3"/>
      <c r="K290" s="25"/>
      <c r="L290" s="3"/>
      <c r="O290" s="7" t="n">
        <f aca="false">B263</f>
        <v>12.8114232</v>
      </c>
      <c r="P290" s="7" t="str">
        <f aca="false">B290</f>
        <v>C12.91142321</v>
      </c>
    </row>
    <row r="291" customFormat="false" ht="12.8" hidden="false" customHeight="false" outlineLevel="0" collapsed="false">
      <c r="A291" s="32"/>
      <c r="B291" s="7" t="s">
        <v>1096</v>
      </c>
      <c r="C291" s="1" t="s">
        <v>1097</v>
      </c>
      <c r="D291" s="7" t="s">
        <v>14</v>
      </c>
      <c r="F291" s="32"/>
      <c r="G291" s="25" t="s">
        <v>1098</v>
      </c>
      <c r="H291" s="32" t="s">
        <v>1015</v>
      </c>
      <c r="I291" s="3"/>
      <c r="J291" s="3"/>
      <c r="K291" s="25"/>
      <c r="L291" s="3"/>
      <c r="O291" s="7" t="n">
        <f aca="false">B263</f>
        <v>12.8114232</v>
      </c>
      <c r="P291" s="7" t="str">
        <f aca="false">B291</f>
        <v>C12.91142322</v>
      </c>
    </row>
    <row r="292" customFormat="false" ht="12.8" hidden="false" customHeight="false" outlineLevel="0" collapsed="false">
      <c r="A292" s="32"/>
      <c r="B292" s="7" t="s">
        <v>1099</v>
      </c>
      <c r="C292" s="32" t="s">
        <v>1100</v>
      </c>
      <c r="D292" s="25" t="s">
        <v>20</v>
      </c>
      <c r="F292" s="32" t="s">
        <v>444</v>
      </c>
      <c r="G292" s="25" t="s">
        <v>1101</v>
      </c>
      <c r="H292" s="32" t="s">
        <v>1015</v>
      </c>
      <c r="I292" s="3"/>
      <c r="J292" s="3"/>
      <c r="K292" s="25"/>
      <c r="L292" s="3"/>
      <c r="O292" s="7" t="n">
        <f aca="false">B263</f>
        <v>12.8114232</v>
      </c>
      <c r="P292" s="7" t="str">
        <f aca="false">B292</f>
        <v>C12.91142323</v>
      </c>
    </row>
    <row r="293" customFormat="false" ht="12.8" hidden="false" customHeight="false" outlineLevel="0" collapsed="false">
      <c r="A293" s="25"/>
      <c r="B293" s="7" t="s">
        <v>1102</v>
      </c>
      <c r="C293" s="32" t="s">
        <v>1103</v>
      </c>
      <c r="D293" s="25" t="s">
        <v>20</v>
      </c>
      <c r="F293" s="32" t="s">
        <v>1104</v>
      </c>
      <c r="G293" s="25" t="s">
        <v>1105</v>
      </c>
      <c r="H293" s="32" t="s">
        <v>1017</v>
      </c>
      <c r="I293" s="3"/>
      <c r="J293" s="3"/>
      <c r="K293" s="25"/>
      <c r="L293" s="3"/>
      <c r="O293" s="7" t="n">
        <f aca="false">B266</f>
        <v>12.8114233</v>
      </c>
      <c r="P293" s="7" t="str">
        <f aca="false">B293</f>
        <v>C12.91142331</v>
      </c>
    </row>
    <row r="294" customFormat="false" ht="12.8" hidden="false" customHeight="false" outlineLevel="0" collapsed="false">
      <c r="A294" s="25"/>
      <c r="B294" s="7" t="s">
        <v>1106</v>
      </c>
      <c r="C294" s="32" t="s">
        <v>1107</v>
      </c>
      <c r="D294" s="25" t="s">
        <v>20</v>
      </c>
      <c r="F294" s="32"/>
      <c r="G294" s="25" t="s">
        <v>1108</v>
      </c>
      <c r="H294" s="32" t="s">
        <v>1017</v>
      </c>
      <c r="I294" s="3"/>
      <c r="J294" s="3"/>
      <c r="K294" s="25"/>
      <c r="L294" s="3"/>
      <c r="O294" s="7" t="n">
        <f aca="false">B266</f>
        <v>12.8114233</v>
      </c>
      <c r="P294" s="7" t="str">
        <f aca="false">B294</f>
        <v>C12.91142332</v>
      </c>
    </row>
    <row r="295" customFormat="false" ht="12.8" hidden="false" customHeight="false" outlineLevel="0" collapsed="false">
      <c r="B295" s="7" t="s">
        <v>1109</v>
      </c>
      <c r="C295" s="1" t="s">
        <v>1110</v>
      </c>
      <c r="D295" s="7" t="s">
        <v>20</v>
      </c>
      <c r="F295" s="6"/>
      <c r="G295" s="1" t="s">
        <v>1111</v>
      </c>
      <c r="H295" s="32" t="s">
        <v>1112</v>
      </c>
      <c r="I295" s="3"/>
      <c r="J295" s="3" t="s">
        <v>1028</v>
      </c>
      <c r="K295" s="25"/>
      <c r="L295" s="3"/>
      <c r="O295" s="7" t="n">
        <f aca="false">B269</f>
        <v>12.8114234</v>
      </c>
      <c r="P295" s="7" t="str">
        <f aca="false">B295</f>
        <v>C12.91142341</v>
      </c>
    </row>
    <row r="296" customFormat="false" ht="12.8" hidden="false" customHeight="false" outlineLevel="0" collapsed="false">
      <c r="B296" s="7" t="s">
        <v>1113</v>
      </c>
      <c r="C296" s="1" t="s">
        <v>1114</v>
      </c>
      <c r="D296" s="7" t="s">
        <v>20</v>
      </c>
      <c r="F296" s="6"/>
      <c r="G296" s="1" t="s">
        <v>1115</v>
      </c>
      <c r="H296" s="32" t="s">
        <v>1112</v>
      </c>
      <c r="I296" s="3"/>
      <c r="J296" s="3"/>
      <c r="K296" s="25"/>
      <c r="L296" s="3"/>
      <c r="O296" s="7" t="n">
        <f aca="false">B269</f>
        <v>12.8114234</v>
      </c>
      <c r="P296" s="7" t="str">
        <f aca="false">B296</f>
        <v>C12.91142342</v>
      </c>
    </row>
    <row r="297" customFormat="false" ht="12.8" hidden="false" customHeight="false" outlineLevel="0" collapsed="false">
      <c r="B297" s="7" t="s">
        <v>1116</v>
      </c>
      <c r="C297" s="1" t="s">
        <v>1117</v>
      </c>
      <c r="D297" s="7" t="s">
        <v>14</v>
      </c>
      <c r="F297" s="6"/>
      <c r="G297" s="1" t="s">
        <v>1118</v>
      </c>
      <c r="H297" s="32" t="s">
        <v>1112</v>
      </c>
      <c r="I297" s="3"/>
      <c r="J297" s="3"/>
      <c r="K297" s="25"/>
      <c r="L297" s="3"/>
      <c r="O297" s="7" t="n">
        <f aca="false">B269</f>
        <v>12.8114234</v>
      </c>
      <c r="P297" s="7" t="str">
        <f aca="false">B297</f>
        <v>C12.91142343</v>
      </c>
      <c r="Q297" s="6"/>
    </row>
    <row r="298" customFormat="false" ht="12.8" hidden="false" customHeight="false" outlineLevel="0" collapsed="false">
      <c r="A298" s="25"/>
      <c r="B298" s="7" t="s">
        <v>1119</v>
      </c>
      <c r="C298" s="25" t="s">
        <v>1120</v>
      </c>
      <c r="D298" s="25"/>
      <c r="E298" s="25"/>
      <c r="F298" s="32"/>
      <c r="G298" s="25"/>
      <c r="H298" s="32"/>
      <c r="I298" s="3"/>
      <c r="J298" s="3"/>
      <c r="K298" s="25"/>
      <c r="L298" s="3"/>
      <c r="O298" s="7" t="n">
        <f aca="false">B269</f>
        <v>12.8114234</v>
      </c>
      <c r="P298" s="7" t="str">
        <f aca="false">B298</f>
        <v>C12.91142344</v>
      </c>
      <c r="Q298" s="6"/>
    </row>
    <row r="302" customFormat="false" ht="12.8" hidden="false" customHeight="false" outlineLevel="0" collapsed="false">
      <c r="B302" s="7" t="s">
        <v>1027</v>
      </c>
      <c r="C302" s="7"/>
      <c r="D302" s="7" t="s">
        <v>1121</v>
      </c>
    </row>
    <row r="303" customFormat="false" ht="12.8" hidden="false" customHeight="false" outlineLevel="0" collapsed="false">
      <c r="B303" s="7" t="s">
        <v>1122</v>
      </c>
      <c r="C303" s="7" t="n">
        <v>1</v>
      </c>
      <c r="D303" s="7" t="s">
        <v>61</v>
      </c>
    </row>
    <row r="304" customFormat="false" ht="12.8" hidden="false" customHeight="false" outlineLevel="0" collapsed="false">
      <c r="B304" s="7" t="s">
        <v>329</v>
      </c>
      <c r="C304" s="7" t="n">
        <v>2</v>
      </c>
    </row>
    <row r="305" customFormat="false" ht="12.8" hidden="false" customHeight="false" outlineLevel="0" collapsed="false">
      <c r="B305" s="7" t="s">
        <v>58</v>
      </c>
      <c r="C305" s="7" t="n">
        <v>3</v>
      </c>
    </row>
    <row r="306" customFormat="false" ht="12.8" hidden="false" customHeight="false" outlineLevel="0" collapsed="false">
      <c r="B306" s="7" t="s">
        <v>41</v>
      </c>
      <c r="C306" s="7" t="n">
        <v>4</v>
      </c>
      <c r="D306" s="7" t="s">
        <v>27</v>
      </c>
    </row>
    <row r="307" customFormat="false" ht="12.8" hidden="false" customHeight="false" outlineLevel="0" collapsed="false">
      <c r="B307" s="7" t="s">
        <v>36</v>
      </c>
      <c r="C307" s="7" t="n">
        <v>5</v>
      </c>
    </row>
    <row r="308" customFormat="false" ht="12.8" hidden="false" customHeight="false" outlineLevel="0" collapsed="false">
      <c r="B308" s="7" t="s">
        <v>200</v>
      </c>
      <c r="C308" s="7" t="n">
        <v>6</v>
      </c>
      <c r="D308" s="7" t="s">
        <v>85</v>
      </c>
    </row>
    <row r="309" customFormat="false" ht="12.8" hidden="false" customHeight="false" outlineLevel="0" collapsed="false">
      <c r="B309" s="7" t="s">
        <v>634</v>
      </c>
      <c r="C309" s="7" t="n">
        <v>7</v>
      </c>
      <c r="D309" s="7" t="s">
        <v>94</v>
      </c>
      <c r="G309" s="1" t="n">
        <v>11</v>
      </c>
    </row>
    <row r="310" customFormat="false" ht="12.8" hidden="false" customHeight="false" outlineLevel="0" collapsed="false">
      <c r="B310" s="7" t="s">
        <v>1123</v>
      </c>
      <c r="C310" s="7" t="n">
        <v>8</v>
      </c>
      <c r="D310" s="7" t="s">
        <v>1124</v>
      </c>
    </row>
    <row r="311" customFormat="false" ht="12.8" hidden="false" customHeight="false" outlineLevel="0" collapsed="false">
      <c r="B311" s="7" t="s">
        <v>211</v>
      </c>
      <c r="C311" s="7" t="n">
        <v>9</v>
      </c>
      <c r="D311" s="7" t="s">
        <v>118</v>
      </c>
    </row>
    <row r="312" customFormat="false" ht="12.8" hidden="false" customHeight="false" outlineLevel="0" collapsed="false">
      <c r="B312" s="7" t="s">
        <v>423</v>
      </c>
      <c r="C312" s="7" t="n">
        <v>10</v>
      </c>
      <c r="D312" s="7" t="s">
        <v>1125</v>
      </c>
    </row>
    <row r="313" customFormat="false" ht="12.8" hidden="false" customHeight="false" outlineLevel="0" collapsed="false">
      <c r="B313" s="7" t="s">
        <v>428</v>
      </c>
      <c r="C313" s="7" t="n">
        <v>11</v>
      </c>
      <c r="D313" s="7" t="s">
        <v>1126</v>
      </c>
    </row>
    <row r="314" customFormat="false" ht="12.8" hidden="false" customHeight="false" outlineLevel="0" collapsed="false">
      <c r="B314" s="7" t="s">
        <v>444</v>
      </c>
      <c r="C314" s="7" t="n">
        <v>12</v>
      </c>
    </row>
    <row r="315" customFormat="false" ht="12.8" hidden="false" customHeight="false" outlineLevel="0" collapsed="false">
      <c r="B315" s="7" t="s">
        <v>830</v>
      </c>
      <c r="C315" s="17" t="n">
        <v>13</v>
      </c>
      <c r="D315" s="7" t="s">
        <v>444</v>
      </c>
    </row>
    <row r="316" customFormat="false" ht="12.8" hidden="false" customHeight="false" outlineLevel="0" collapsed="false">
      <c r="B316" s="7" t="s">
        <v>928</v>
      </c>
      <c r="C316" s="17" t="n">
        <v>14</v>
      </c>
      <c r="D316" s="7" t="s">
        <v>444</v>
      </c>
    </row>
    <row r="317" customFormat="false" ht="12.8" hidden="false" customHeight="false" outlineLevel="0" collapsed="false">
      <c r="B317" s="7" t="s">
        <v>1127</v>
      </c>
      <c r="C317" s="17" t="n">
        <v>15</v>
      </c>
    </row>
    <row r="318" customFormat="false" ht="12.8" hidden="false" customHeight="false" outlineLevel="0" collapsed="false">
      <c r="B318" s="7" t="s">
        <v>947</v>
      </c>
      <c r="C318" s="17" t="n">
        <v>16</v>
      </c>
    </row>
    <row r="319" customFormat="false" ht="12.8" hidden="false" customHeight="false" outlineLevel="0" collapsed="false">
      <c r="B319" s="7" t="s">
        <v>1128</v>
      </c>
      <c r="C319" s="17" t="n">
        <v>17</v>
      </c>
    </row>
    <row r="320" customFormat="false" ht="12.8" hidden="false" customHeight="false" outlineLevel="0" collapsed="false">
      <c r="B320" s="7" t="s">
        <v>1043</v>
      </c>
      <c r="C320" s="17" t="n">
        <v>18</v>
      </c>
    </row>
    <row r="321" customFormat="false" ht="12.8" hidden="false" customHeight="false" outlineLevel="0" collapsed="false">
      <c r="B321" s="7" t="s">
        <v>1129</v>
      </c>
      <c r="C321" s="17" t="n">
        <v>19</v>
      </c>
    </row>
    <row r="322" customFormat="false" ht="12.8" hidden="false" customHeight="false" outlineLevel="0" collapsed="false">
      <c r="B322" s="7" t="s">
        <v>1130</v>
      </c>
      <c r="C322" s="17" t="n">
        <v>20</v>
      </c>
    </row>
    <row r="323" customFormat="false" ht="12.8" hidden="false" customHeight="false" outlineLevel="0" collapsed="false">
      <c r="B323" s="7" t="s">
        <v>1073</v>
      </c>
      <c r="C323" s="17" t="n">
        <v>21</v>
      </c>
    </row>
    <row r="324" customFormat="false" ht="12.8" hidden="false" customHeight="false" outlineLevel="0" collapsed="false">
      <c r="B324" s="7" t="s">
        <v>1077</v>
      </c>
      <c r="C324" s="17" t="n">
        <v>22</v>
      </c>
    </row>
    <row r="325" customFormat="false" ht="12.8" hidden="false" customHeight="false" outlineLevel="0" collapsed="false">
      <c r="B325" s="7" t="s">
        <v>1081</v>
      </c>
      <c r="C325" s="7" t="n">
        <v>23</v>
      </c>
    </row>
    <row r="326" customFormat="false" ht="12.8" hidden="false" customHeight="false" outlineLevel="0" collapsed="false">
      <c r="B326" s="7" t="s">
        <v>871</v>
      </c>
      <c r="C326" s="7" t="n">
        <v>24</v>
      </c>
    </row>
    <row r="327" customFormat="false" ht="12.8" hidden="false" customHeight="false" outlineLevel="0" collapsed="false">
      <c r="B327" s="7" t="s">
        <v>817</v>
      </c>
      <c r="C327" s="7" t="n">
        <v>25</v>
      </c>
    </row>
    <row r="328" customFormat="false" ht="12.8" hidden="false" customHeight="false" outlineLevel="0" collapsed="false">
      <c r="B328" s="7" t="s">
        <v>1131</v>
      </c>
      <c r="C328" s="7" t="n">
        <v>26</v>
      </c>
    </row>
    <row r="329" customFormat="false" ht="12.8" hidden="false" customHeight="false" outlineLevel="0" collapsed="false">
      <c r="B329" s="7" t="s">
        <v>714</v>
      </c>
      <c r="C329" s="7" t="n">
        <v>27</v>
      </c>
    </row>
    <row r="330" customFormat="false" ht="12.8" hidden="false" customHeight="false" outlineLevel="0" collapsed="false">
      <c r="B330" s="7" t="s">
        <v>486</v>
      </c>
      <c r="C330" s="7" t="n">
        <v>28</v>
      </c>
    </row>
    <row r="331" customFormat="false" ht="12.8" hidden="false" customHeight="false" outlineLevel="0" collapsed="false">
      <c r="B331" s="1" t="s">
        <v>499</v>
      </c>
      <c r="C331" s="1" t="n">
        <v>29</v>
      </c>
    </row>
    <row r="332" customFormat="false" ht="12.8" hidden="false" customHeight="false" outlineLevel="0" collapsed="false">
      <c r="B332" s="7" t="s">
        <v>725</v>
      </c>
      <c r="C332" s="1" t="n">
        <v>30</v>
      </c>
    </row>
    <row r="333" customFormat="false" ht="12.8" hidden="false" customHeight="false" outlineLevel="0" collapsed="false">
      <c r="B333" s="7" t="s">
        <v>1132</v>
      </c>
      <c r="C333" s="1" t="n">
        <v>31</v>
      </c>
    </row>
    <row r="337" customFormat="false" ht="13.8" hidden="false" customHeight="false" outlineLevel="0" collapsed="false">
      <c r="A337" s="0"/>
      <c r="B337" s="0"/>
      <c r="C337" s="0"/>
      <c r="D337" s="0"/>
      <c r="E337" s="0"/>
      <c r="F337" s="0"/>
      <c r="G337" s="0"/>
      <c r="H337" s="0"/>
      <c r="I337" s="0"/>
      <c r="J337" s="0"/>
      <c r="K337" s="0"/>
      <c r="L337" s="0"/>
      <c r="M337" s="0"/>
      <c r="N337" s="0"/>
      <c r="O337" s="0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  <c r="IT337" s="0"/>
      <c r="IU337" s="0"/>
      <c r="IV337" s="0"/>
      <c r="IW337" s="0"/>
      <c r="IX337" s="0"/>
      <c r="IY337" s="0"/>
      <c r="IZ337" s="0"/>
      <c r="JA337" s="0"/>
      <c r="JB337" s="0"/>
      <c r="JC337" s="0"/>
      <c r="JD337" s="0"/>
      <c r="JE337" s="0"/>
      <c r="JF337" s="0"/>
      <c r="JG337" s="0"/>
      <c r="JH337" s="0"/>
      <c r="JI337" s="0"/>
      <c r="JJ337" s="0"/>
      <c r="JK337" s="0"/>
      <c r="JL337" s="0"/>
      <c r="JM337" s="0"/>
      <c r="JN337" s="0"/>
      <c r="JO337" s="0"/>
      <c r="JP337" s="0"/>
      <c r="JQ337" s="0"/>
      <c r="JR337" s="0"/>
      <c r="JS337" s="0"/>
      <c r="JT337" s="0"/>
      <c r="JU337" s="0"/>
      <c r="JV337" s="0"/>
      <c r="JW337" s="0"/>
      <c r="JX337" s="0"/>
      <c r="JY337" s="0"/>
      <c r="JZ337" s="0"/>
      <c r="KA337" s="0"/>
      <c r="KB337" s="0"/>
      <c r="KC337" s="0"/>
      <c r="KD337" s="0"/>
      <c r="KE337" s="0"/>
      <c r="KF337" s="0"/>
      <c r="KG337" s="0"/>
      <c r="KH337" s="0"/>
      <c r="KI337" s="0"/>
      <c r="KJ337" s="0"/>
      <c r="KK337" s="0"/>
      <c r="KL337" s="0"/>
      <c r="KM337" s="0"/>
      <c r="KN337" s="0"/>
      <c r="KO337" s="0"/>
      <c r="KP337" s="0"/>
      <c r="KQ337" s="0"/>
      <c r="KR337" s="0"/>
      <c r="KS337" s="0"/>
      <c r="KT337" s="0"/>
      <c r="KU337" s="0"/>
      <c r="KV337" s="0"/>
      <c r="KW337" s="0"/>
      <c r="KX337" s="0"/>
      <c r="KY337" s="0"/>
      <c r="KZ337" s="0"/>
      <c r="LA337" s="0"/>
      <c r="LB337" s="0"/>
      <c r="LC337" s="0"/>
      <c r="LD337" s="0"/>
      <c r="LE337" s="0"/>
      <c r="LF337" s="0"/>
      <c r="LG337" s="0"/>
      <c r="LH337" s="0"/>
      <c r="LI337" s="0"/>
      <c r="LJ337" s="0"/>
      <c r="LK337" s="0"/>
      <c r="LL337" s="0"/>
      <c r="LM337" s="0"/>
      <c r="LN337" s="0"/>
      <c r="LO337" s="0"/>
      <c r="LP337" s="0"/>
      <c r="LQ337" s="0"/>
      <c r="LR337" s="0"/>
      <c r="LS337" s="0"/>
      <c r="LT337" s="0"/>
      <c r="LU337" s="0"/>
      <c r="LV337" s="0"/>
      <c r="LW337" s="0"/>
      <c r="LX337" s="0"/>
      <c r="LY337" s="0"/>
      <c r="LZ337" s="0"/>
      <c r="MA337" s="0"/>
      <c r="MB337" s="0"/>
      <c r="MC337" s="0"/>
      <c r="MD337" s="0"/>
      <c r="ME337" s="0"/>
      <c r="MF337" s="0"/>
      <c r="MG337" s="0"/>
      <c r="MH337" s="0"/>
      <c r="MI337" s="0"/>
      <c r="MJ337" s="0"/>
      <c r="MK337" s="0"/>
      <c r="ML337" s="0"/>
      <c r="MM337" s="0"/>
      <c r="MN337" s="0"/>
      <c r="MO337" s="0"/>
      <c r="MP337" s="0"/>
      <c r="MQ337" s="0"/>
      <c r="MR337" s="0"/>
      <c r="MS337" s="0"/>
      <c r="MT337" s="0"/>
      <c r="MU337" s="0"/>
      <c r="MV337" s="0"/>
      <c r="MW337" s="0"/>
      <c r="MX337" s="0"/>
      <c r="MY337" s="0"/>
      <c r="MZ337" s="0"/>
      <c r="NA337" s="0"/>
      <c r="NB337" s="0"/>
      <c r="NC337" s="0"/>
      <c r="ND337" s="0"/>
      <c r="NE337" s="0"/>
      <c r="NF337" s="0"/>
      <c r="NG337" s="0"/>
      <c r="NH337" s="0"/>
      <c r="NI337" s="0"/>
      <c r="NJ337" s="0"/>
      <c r="NK337" s="0"/>
      <c r="NL337" s="0"/>
      <c r="NM337" s="0"/>
      <c r="NN337" s="0"/>
      <c r="NO337" s="0"/>
      <c r="NP337" s="0"/>
      <c r="NQ337" s="0"/>
      <c r="NR337" s="0"/>
      <c r="NS337" s="0"/>
      <c r="NT337" s="0"/>
      <c r="NU337" s="0"/>
      <c r="NV337" s="0"/>
      <c r="NW337" s="0"/>
      <c r="NX337" s="0"/>
      <c r="NY337" s="0"/>
      <c r="NZ337" s="0"/>
      <c r="OA337" s="0"/>
      <c r="OB337" s="0"/>
      <c r="OC337" s="0"/>
      <c r="OD337" s="0"/>
      <c r="OE337" s="0"/>
      <c r="OF337" s="0"/>
      <c r="OG337" s="0"/>
      <c r="OH337" s="0"/>
      <c r="OI337" s="0"/>
      <c r="OJ337" s="0"/>
      <c r="OK337" s="0"/>
      <c r="OL337" s="0"/>
      <c r="OM337" s="0"/>
      <c r="ON337" s="0"/>
      <c r="OO337" s="0"/>
      <c r="OP337" s="0"/>
      <c r="OQ337" s="0"/>
      <c r="OR337" s="0"/>
      <c r="OS337" s="0"/>
      <c r="OT337" s="0"/>
      <c r="OU337" s="0"/>
      <c r="OV337" s="0"/>
      <c r="OW337" s="0"/>
      <c r="OX337" s="0"/>
      <c r="OY337" s="0"/>
      <c r="OZ337" s="0"/>
      <c r="PA337" s="0"/>
      <c r="PB337" s="0"/>
      <c r="PC337" s="0"/>
      <c r="PD337" s="0"/>
      <c r="PE337" s="0"/>
      <c r="PF337" s="0"/>
      <c r="PG337" s="0"/>
      <c r="PH337" s="0"/>
      <c r="PI337" s="0"/>
      <c r="PJ337" s="0"/>
      <c r="PK337" s="0"/>
      <c r="PL337" s="0"/>
      <c r="PM337" s="0"/>
      <c r="PN337" s="0"/>
      <c r="PO337" s="0"/>
      <c r="PP337" s="0"/>
      <c r="PQ337" s="0"/>
      <c r="PR337" s="0"/>
      <c r="PS337" s="0"/>
      <c r="PT337" s="0"/>
      <c r="PU337" s="0"/>
      <c r="PV337" s="0"/>
      <c r="PW337" s="0"/>
      <c r="PX337" s="0"/>
      <c r="PY337" s="0"/>
      <c r="PZ337" s="0"/>
      <c r="QA337" s="0"/>
      <c r="QB337" s="0"/>
      <c r="QC337" s="0"/>
      <c r="QD337" s="0"/>
      <c r="QE337" s="0"/>
      <c r="QF337" s="0"/>
      <c r="QG337" s="0"/>
      <c r="QH337" s="0"/>
      <c r="QI337" s="0"/>
      <c r="QJ337" s="0"/>
      <c r="QK337" s="0"/>
      <c r="QL337" s="0"/>
      <c r="QM337" s="0"/>
      <c r="QN337" s="0"/>
      <c r="QO337" s="0"/>
      <c r="QP337" s="0"/>
      <c r="QQ337" s="0"/>
      <c r="QR337" s="0"/>
      <c r="QS337" s="0"/>
      <c r="QT337" s="0"/>
      <c r="QU337" s="0"/>
      <c r="QV337" s="0"/>
      <c r="QW337" s="0"/>
      <c r="QX337" s="0"/>
      <c r="QY337" s="0"/>
      <c r="QZ337" s="0"/>
      <c r="RA337" s="0"/>
      <c r="RB337" s="0"/>
      <c r="RC337" s="0"/>
      <c r="RD337" s="0"/>
      <c r="RE337" s="0"/>
      <c r="RF337" s="0"/>
      <c r="RG337" s="0"/>
      <c r="RH337" s="0"/>
      <c r="RI337" s="0"/>
      <c r="RJ337" s="0"/>
      <c r="RK337" s="0"/>
      <c r="RL337" s="0"/>
      <c r="RM337" s="0"/>
      <c r="RN337" s="0"/>
      <c r="RO337" s="0"/>
      <c r="RP337" s="0"/>
      <c r="RQ337" s="0"/>
      <c r="RR337" s="0"/>
      <c r="RS337" s="0"/>
      <c r="RT337" s="0"/>
      <c r="RU337" s="0"/>
      <c r="RV337" s="0"/>
      <c r="RW337" s="0"/>
      <c r="RX337" s="0"/>
      <c r="RY337" s="0"/>
      <c r="RZ337" s="0"/>
      <c r="SA337" s="0"/>
      <c r="SB337" s="0"/>
      <c r="SC337" s="0"/>
      <c r="SD337" s="0"/>
      <c r="SE337" s="0"/>
      <c r="SF337" s="0"/>
      <c r="SG337" s="0"/>
      <c r="SH337" s="0"/>
      <c r="SI337" s="0"/>
      <c r="SJ337" s="0"/>
      <c r="SK337" s="0"/>
      <c r="SL337" s="0"/>
      <c r="SM337" s="0"/>
      <c r="SN337" s="0"/>
      <c r="SO337" s="0"/>
      <c r="SP337" s="0"/>
      <c r="SQ337" s="0"/>
      <c r="SR337" s="0"/>
      <c r="SS337" s="0"/>
      <c r="ST337" s="0"/>
      <c r="SU337" s="0"/>
      <c r="SV337" s="0"/>
      <c r="SW337" s="0"/>
      <c r="SX337" s="0"/>
      <c r="SY337" s="0"/>
      <c r="SZ337" s="0"/>
      <c r="TA337" s="0"/>
      <c r="TB337" s="0"/>
      <c r="TC337" s="0"/>
      <c r="TD337" s="0"/>
      <c r="TE337" s="0"/>
      <c r="TF337" s="0"/>
      <c r="TG337" s="0"/>
      <c r="TH337" s="0"/>
      <c r="TI337" s="0"/>
      <c r="TJ337" s="0"/>
      <c r="TK337" s="0"/>
      <c r="TL337" s="0"/>
      <c r="TM337" s="0"/>
      <c r="TN337" s="0"/>
      <c r="TO337" s="0"/>
      <c r="TP337" s="0"/>
      <c r="TQ337" s="0"/>
      <c r="TR337" s="0"/>
      <c r="TS337" s="0"/>
      <c r="TT337" s="0"/>
      <c r="TU337" s="0"/>
      <c r="TV337" s="0"/>
      <c r="TW337" s="0"/>
      <c r="TX337" s="0"/>
      <c r="TY337" s="0"/>
      <c r="TZ337" s="0"/>
      <c r="UA337" s="0"/>
      <c r="UB337" s="0"/>
      <c r="UC337" s="0"/>
      <c r="UD337" s="0"/>
      <c r="UE337" s="0"/>
      <c r="UF337" s="0"/>
      <c r="UG337" s="0"/>
      <c r="UH337" s="0"/>
      <c r="UI337" s="0"/>
      <c r="UJ337" s="0"/>
      <c r="UK337" s="0"/>
      <c r="UL337" s="0"/>
      <c r="UM337" s="0"/>
      <c r="UN337" s="0"/>
      <c r="UO337" s="0"/>
      <c r="UP337" s="0"/>
      <c r="UQ337" s="0"/>
      <c r="UR337" s="0"/>
      <c r="US337" s="0"/>
      <c r="UT337" s="0"/>
      <c r="UU337" s="0"/>
      <c r="UV337" s="0"/>
      <c r="UW337" s="0"/>
      <c r="UX337" s="0"/>
      <c r="UY337" s="0"/>
      <c r="UZ337" s="0"/>
      <c r="VA337" s="0"/>
      <c r="VB337" s="0"/>
      <c r="VC337" s="0"/>
      <c r="VD337" s="0"/>
      <c r="VE337" s="0"/>
      <c r="VF337" s="0"/>
      <c r="VG337" s="0"/>
      <c r="VH337" s="0"/>
      <c r="VI337" s="0"/>
      <c r="VJ337" s="0"/>
      <c r="VK337" s="0"/>
      <c r="VL337" s="0"/>
      <c r="VM337" s="0"/>
      <c r="VN337" s="0"/>
      <c r="VO337" s="0"/>
      <c r="VP337" s="0"/>
      <c r="VQ337" s="0"/>
      <c r="VR337" s="0"/>
      <c r="VS337" s="0"/>
      <c r="VT337" s="0"/>
      <c r="VU337" s="0"/>
      <c r="VV337" s="0"/>
      <c r="VW337" s="0"/>
      <c r="VX337" s="0"/>
      <c r="VY337" s="0"/>
      <c r="VZ337" s="0"/>
      <c r="WA337" s="0"/>
      <c r="WB337" s="0"/>
      <c r="WC337" s="0"/>
      <c r="WD337" s="0"/>
      <c r="WE337" s="0"/>
      <c r="WF337" s="0"/>
      <c r="WG337" s="0"/>
      <c r="WH337" s="0"/>
      <c r="WI337" s="0"/>
      <c r="WJ337" s="0"/>
      <c r="WK337" s="0"/>
      <c r="WL337" s="0"/>
      <c r="WM337" s="0"/>
      <c r="WN337" s="0"/>
      <c r="WO337" s="0"/>
      <c r="WP337" s="0"/>
      <c r="WQ337" s="0"/>
      <c r="WR337" s="0"/>
      <c r="WS337" s="0"/>
      <c r="WT337" s="0"/>
      <c r="WU337" s="0"/>
      <c r="WV337" s="0"/>
      <c r="WW337" s="0"/>
      <c r="WX337" s="0"/>
      <c r="WY337" s="0"/>
      <c r="WZ337" s="0"/>
      <c r="XA337" s="0"/>
      <c r="XB337" s="0"/>
      <c r="XC337" s="0"/>
      <c r="XD337" s="0"/>
      <c r="XE337" s="0"/>
      <c r="XF337" s="0"/>
      <c r="XG337" s="0"/>
      <c r="XH337" s="0"/>
      <c r="XI337" s="0"/>
      <c r="XJ337" s="0"/>
      <c r="XK337" s="0"/>
      <c r="XL337" s="0"/>
      <c r="XM337" s="0"/>
      <c r="XN337" s="0"/>
      <c r="XO337" s="0"/>
      <c r="XP337" s="0"/>
      <c r="XQ337" s="0"/>
      <c r="XR337" s="0"/>
      <c r="XS337" s="0"/>
      <c r="XT337" s="0"/>
      <c r="XU337" s="0"/>
      <c r="XV337" s="0"/>
      <c r="XW337" s="0"/>
      <c r="XX337" s="0"/>
      <c r="XY337" s="0"/>
      <c r="XZ337" s="0"/>
      <c r="YA337" s="0"/>
      <c r="YB337" s="0"/>
      <c r="YC337" s="0"/>
      <c r="YD337" s="0"/>
      <c r="YE337" s="0"/>
      <c r="YF337" s="0"/>
      <c r="YG337" s="0"/>
      <c r="YH337" s="0"/>
      <c r="YI337" s="0"/>
      <c r="YJ337" s="0"/>
      <c r="YK337" s="0"/>
      <c r="YL337" s="0"/>
      <c r="YM337" s="0"/>
      <c r="YN337" s="0"/>
      <c r="YO337" s="0"/>
      <c r="YP337" s="0"/>
      <c r="YQ337" s="0"/>
      <c r="YR337" s="0"/>
      <c r="YS337" s="0"/>
      <c r="YT337" s="0"/>
      <c r="YU337" s="0"/>
      <c r="YV337" s="0"/>
      <c r="YW337" s="0"/>
      <c r="YX337" s="0"/>
      <c r="YY337" s="0"/>
      <c r="YZ337" s="0"/>
      <c r="ZA337" s="0"/>
      <c r="ZB337" s="0"/>
      <c r="ZC337" s="0"/>
      <c r="ZD337" s="0"/>
      <c r="ZE337" s="0"/>
      <c r="ZF337" s="0"/>
      <c r="ZG337" s="0"/>
      <c r="ZH337" s="0"/>
      <c r="ZI337" s="0"/>
      <c r="ZJ337" s="0"/>
      <c r="ZK337" s="0"/>
      <c r="ZL337" s="0"/>
      <c r="ZM337" s="0"/>
      <c r="ZN337" s="0"/>
      <c r="ZO337" s="0"/>
      <c r="ZP337" s="0"/>
      <c r="ZQ337" s="0"/>
      <c r="ZR337" s="0"/>
      <c r="ZS337" s="0"/>
      <c r="ZT337" s="0"/>
      <c r="ZU337" s="0"/>
      <c r="ZV337" s="0"/>
      <c r="ZW337" s="0"/>
      <c r="ZX337" s="0"/>
      <c r="ZY337" s="0"/>
      <c r="ZZ337" s="0"/>
      <c r="AAA337" s="0"/>
      <c r="AAB337" s="0"/>
      <c r="AAC337" s="0"/>
      <c r="AAD337" s="0"/>
      <c r="AAE337" s="0"/>
      <c r="AAF337" s="0"/>
      <c r="AAG337" s="0"/>
      <c r="AAH337" s="0"/>
      <c r="AAI337" s="0"/>
      <c r="AAJ337" s="0"/>
      <c r="AAK337" s="0"/>
      <c r="AAL337" s="0"/>
      <c r="AAM337" s="0"/>
      <c r="AAN337" s="0"/>
      <c r="AAO337" s="0"/>
      <c r="AAP337" s="0"/>
      <c r="AAQ337" s="0"/>
      <c r="AAR337" s="0"/>
      <c r="AAS337" s="0"/>
      <c r="AAT337" s="0"/>
      <c r="AAU337" s="0"/>
      <c r="AAV337" s="0"/>
      <c r="AAW337" s="0"/>
      <c r="AAX337" s="0"/>
      <c r="AAY337" s="0"/>
      <c r="AAZ337" s="0"/>
      <c r="ABA337" s="0"/>
      <c r="ABB337" s="0"/>
      <c r="ABC337" s="0"/>
      <c r="ABD337" s="0"/>
      <c r="ABE337" s="0"/>
      <c r="ABF337" s="0"/>
      <c r="ABG337" s="0"/>
      <c r="ABH337" s="0"/>
      <c r="ABI337" s="0"/>
      <c r="ABJ337" s="0"/>
      <c r="ABK337" s="0"/>
      <c r="ABL337" s="0"/>
      <c r="ABM337" s="0"/>
      <c r="ABN337" s="0"/>
      <c r="ABO337" s="0"/>
      <c r="ABP337" s="0"/>
      <c r="ABQ337" s="0"/>
      <c r="ABR337" s="0"/>
      <c r="ABS337" s="0"/>
      <c r="ABT337" s="0"/>
      <c r="ABU337" s="0"/>
      <c r="ABV337" s="0"/>
      <c r="ABW337" s="0"/>
      <c r="ABX337" s="0"/>
      <c r="ABY337" s="0"/>
      <c r="ABZ337" s="0"/>
      <c r="ACA337" s="0"/>
      <c r="ACB337" s="0"/>
      <c r="ACC337" s="0"/>
      <c r="ACD337" s="0"/>
      <c r="ACE337" s="0"/>
      <c r="ACF337" s="0"/>
      <c r="ACG337" s="0"/>
      <c r="ACH337" s="0"/>
      <c r="ACI337" s="0"/>
      <c r="ACJ337" s="0"/>
      <c r="ACK337" s="0"/>
      <c r="ACL337" s="0"/>
      <c r="ACM337" s="0"/>
      <c r="ACN337" s="0"/>
      <c r="ACO337" s="0"/>
      <c r="ACP337" s="0"/>
      <c r="ACQ337" s="0"/>
      <c r="ACR337" s="0"/>
      <c r="ACS337" s="0"/>
      <c r="ACT337" s="0"/>
      <c r="ACU337" s="0"/>
      <c r="ACV337" s="0"/>
      <c r="ACW337" s="0"/>
      <c r="ACX337" s="0"/>
      <c r="ACY337" s="0"/>
      <c r="ACZ337" s="0"/>
      <c r="ADA337" s="0"/>
      <c r="ADB337" s="0"/>
      <c r="ADC337" s="0"/>
      <c r="ADD337" s="0"/>
      <c r="ADE337" s="0"/>
      <c r="ADF337" s="0"/>
      <c r="ADG337" s="0"/>
      <c r="ADH337" s="0"/>
      <c r="ADI337" s="0"/>
      <c r="ADJ337" s="0"/>
      <c r="ADK337" s="0"/>
      <c r="ADL337" s="0"/>
      <c r="ADM337" s="0"/>
      <c r="ADN337" s="0"/>
      <c r="ADO337" s="0"/>
      <c r="ADP337" s="0"/>
      <c r="ADQ337" s="0"/>
      <c r="ADR337" s="0"/>
      <c r="ADS337" s="0"/>
      <c r="ADT337" s="0"/>
      <c r="ADU337" s="0"/>
      <c r="ADV337" s="0"/>
      <c r="ADW337" s="0"/>
      <c r="ADX337" s="0"/>
      <c r="ADY337" s="0"/>
      <c r="ADZ337" s="0"/>
      <c r="AEA337" s="0"/>
      <c r="AEB337" s="0"/>
      <c r="AEC337" s="0"/>
      <c r="AED337" s="0"/>
      <c r="AEE337" s="0"/>
      <c r="AEF337" s="0"/>
      <c r="AEG337" s="0"/>
      <c r="AEH337" s="0"/>
      <c r="AEI337" s="0"/>
      <c r="AEJ337" s="0"/>
      <c r="AEK337" s="0"/>
      <c r="AEL337" s="0"/>
      <c r="AEM337" s="0"/>
      <c r="AEN337" s="0"/>
      <c r="AEO337" s="0"/>
      <c r="AEP337" s="0"/>
      <c r="AEQ337" s="0"/>
      <c r="AER337" s="0"/>
      <c r="AES337" s="0"/>
      <c r="AET337" s="0"/>
      <c r="AEU337" s="0"/>
      <c r="AEV337" s="0"/>
      <c r="AEW337" s="0"/>
      <c r="AEX337" s="0"/>
      <c r="AEY337" s="0"/>
      <c r="AEZ337" s="0"/>
      <c r="AFA337" s="0"/>
      <c r="AFB337" s="0"/>
      <c r="AFC337" s="0"/>
      <c r="AFD337" s="0"/>
      <c r="AFE337" s="0"/>
      <c r="AFF337" s="0"/>
      <c r="AFG337" s="0"/>
      <c r="AFH337" s="0"/>
      <c r="AFI337" s="0"/>
      <c r="AFJ337" s="0"/>
      <c r="AFK337" s="0"/>
      <c r="AFL337" s="0"/>
      <c r="AFM337" s="0"/>
      <c r="AFN337" s="0"/>
      <c r="AFO337" s="0"/>
      <c r="AFP337" s="0"/>
      <c r="AFQ337" s="0"/>
      <c r="AFR337" s="0"/>
      <c r="AFS337" s="0"/>
      <c r="AFT337" s="0"/>
      <c r="AFU337" s="0"/>
      <c r="AFV337" s="0"/>
      <c r="AFW337" s="0"/>
      <c r="AFX337" s="0"/>
      <c r="AFY337" s="0"/>
      <c r="AFZ337" s="0"/>
      <c r="AGA337" s="0"/>
      <c r="AGB337" s="0"/>
      <c r="AGC337" s="0"/>
      <c r="AGD337" s="0"/>
      <c r="AGE337" s="0"/>
      <c r="AGF337" s="0"/>
      <c r="AGG337" s="0"/>
      <c r="AGH337" s="0"/>
      <c r="AGI337" s="0"/>
      <c r="AGJ337" s="0"/>
      <c r="AGK337" s="0"/>
      <c r="AGL337" s="0"/>
      <c r="AGM337" s="0"/>
      <c r="AGN337" s="0"/>
      <c r="AGO337" s="0"/>
      <c r="AGP337" s="0"/>
      <c r="AGQ337" s="0"/>
      <c r="AGR337" s="0"/>
      <c r="AGS337" s="0"/>
      <c r="AGT337" s="0"/>
      <c r="AGU337" s="0"/>
      <c r="AGV337" s="0"/>
      <c r="AGW337" s="0"/>
      <c r="AGX337" s="0"/>
      <c r="AGY337" s="0"/>
      <c r="AGZ337" s="0"/>
      <c r="AHA337" s="0"/>
      <c r="AHB337" s="0"/>
      <c r="AHC337" s="0"/>
      <c r="AHD337" s="0"/>
      <c r="AHE337" s="0"/>
      <c r="AHF337" s="0"/>
      <c r="AHG337" s="0"/>
      <c r="AHH337" s="0"/>
      <c r="AHI337" s="0"/>
      <c r="AHJ337" s="0"/>
      <c r="AHK337" s="0"/>
      <c r="AHL337" s="0"/>
      <c r="AHM337" s="0"/>
      <c r="AHN337" s="0"/>
      <c r="AHO337" s="0"/>
      <c r="AHP337" s="0"/>
      <c r="AHQ337" s="0"/>
      <c r="AHR337" s="0"/>
      <c r="AHS337" s="0"/>
      <c r="AHT337" s="0"/>
      <c r="AHU337" s="0"/>
      <c r="AHV337" s="0"/>
      <c r="AHW337" s="0"/>
      <c r="AHX337" s="0"/>
      <c r="AHY337" s="0"/>
      <c r="AHZ337" s="0"/>
      <c r="AIA337" s="0"/>
      <c r="AIB337" s="0"/>
      <c r="AIC337" s="0"/>
      <c r="AID337" s="0"/>
      <c r="AIE337" s="0"/>
      <c r="AIF337" s="0"/>
      <c r="AIG337" s="0"/>
      <c r="AIH337" s="0"/>
      <c r="AII337" s="0"/>
      <c r="AIJ337" s="0"/>
      <c r="AIK337" s="0"/>
      <c r="AIL337" s="0"/>
      <c r="AIM337" s="0"/>
      <c r="AIN337" s="0"/>
      <c r="AIO337" s="0"/>
      <c r="AIP337" s="0"/>
      <c r="AIQ337" s="0"/>
      <c r="AIR337" s="0"/>
      <c r="AIS337" s="0"/>
      <c r="AIT337" s="0"/>
      <c r="AIU337" s="0"/>
      <c r="AIV337" s="0"/>
      <c r="AIW337" s="0"/>
      <c r="AIX337" s="0"/>
      <c r="AIY337" s="0"/>
      <c r="AIZ337" s="0"/>
      <c r="AJA337" s="0"/>
      <c r="AJB337" s="0"/>
      <c r="AJC337" s="0"/>
      <c r="AJD337" s="0"/>
      <c r="AJE337" s="0"/>
      <c r="AJF337" s="0"/>
      <c r="AJG337" s="0"/>
      <c r="AJH337" s="0"/>
      <c r="AJI337" s="0"/>
      <c r="AJJ337" s="0"/>
      <c r="AJK337" s="0"/>
      <c r="AJL337" s="0"/>
      <c r="AJM337" s="0"/>
      <c r="AJN337" s="0"/>
      <c r="AJO337" s="0"/>
      <c r="AJP337" s="0"/>
      <c r="AJQ337" s="0"/>
      <c r="AJR337" s="0"/>
      <c r="AJS337" s="0"/>
      <c r="AJT337" s="0"/>
      <c r="AJU337" s="0"/>
      <c r="AJV337" s="0"/>
      <c r="AJW337" s="0"/>
      <c r="AJX337" s="0"/>
      <c r="AJY337" s="0"/>
      <c r="AJZ337" s="0"/>
      <c r="AKA337" s="0"/>
      <c r="AKB337" s="0"/>
      <c r="AKC337" s="0"/>
      <c r="AKD337" s="0"/>
      <c r="AKE337" s="0"/>
      <c r="AKF337" s="0"/>
      <c r="AKG337" s="0"/>
      <c r="AKH337" s="0"/>
      <c r="AKI337" s="0"/>
      <c r="AKJ337" s="0"/>
      <c r="AKK337" s="0"/>
      <c r="AKL337" s="0"/>
      <c r="AKM337" s="0"/>
      <c r="AKN337" s="0"/>
      <c r="AKO337" s="0"/>
      <c r="AKP337" s="0"/>
      <c r="AKQ337" s="0"/>
      <c r="AKR337" s="0"/>
      <c r="AKS337" s="0"/>
      <c r="AKT337" s="0"/>
      <c r="AKU337" s="0"/>
      <c r="AKV337" s="0"/>
      <c r="AKW337" s="0"/>
      <c r="AKX337" s="0"/>
      <c r="AKY337" s="0"/>
      <c r="AKZ337" s="0"/>
      <c r="ALA337" s="0"/>
      <c r="ALB337" s="0"/>
      <c r="ALC337" s="0"/>
      <c r="ALD337" s="0"/>
      <c r="ALE337" s="0"/>
      <c r="ALF337" s="0"/>
      <c r="ALG337" s="0"/>
      <c r="ALH337" s="0"/>
      <c r="ALI337" s="0"/>
      <c r="ALJ337" s="0"/>
      <c r="ALK337" s="0"/>
      <c r="ALL337" s="0"/>
      <c r="ALM337" s="0"/>
      <c r="ALN337" s="0"/>
      <c r="ALO337" s="0"/>
      <c r="ALP337" s="0"/>
      <c r="ALQ337" s="0"/>
      <c r="ALR337" s="0"/>
      <c r="ALS337" s="0"/>
      <c r="ALT337" s="0"/>
      <c r="ALU337" s="0"/>
      <c r="ALV337" s="0"/>
      <c r="ALW337" s="0"/>
      <c r="ALX337" s="0"/>
      <c r="ALY337" s="0"/>
      <c r="ALZ337" s="0"/>
      <c r="AMA337" s="0"/>
      <c r="AMB337" s="0"/>
      <c r="AMC337" s="0"/>
      <c r="AMD337" s="0"/>
      <c r="AME337" s="0"/>
      <c r="AMF337" s="0"/>
      <c r="AMG337" s="0"/>
      <c r="AMH337" s="0"/>
      <c r="AMI337" s="0"/>
      <c r="AMJ337" s="0"/>
    </row>
    <row r="349" customFormat="false" ht="12.8" hidden="false" customHeight="false" outlineLevel="0" collapsed="false">
      <c r="B349" s="1"/>
      <c r="E349" s="1"/>
    </row>
    <row r="350" customFormat="false" ht="12.8" hidden="false" customHeight="false" outlineLevel="0" collapsed="false">
      <c r="B350" s="1"/>
      <c r="E350" s="1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2820</TotalTime>
  <Application>LibreOffice/6.4.6.2$Linux_X86_64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2020-10-02T22:12:38Z</dcterms:created>
  <dc:creator>David</dc:creator>
  <dc:description/>
  <dc:language>en-AU</dc:language>
  <cp:lastModifiedBy/>
  <dcterms:modified xsi:type="dcterms:W3CDTF">2020-10-21T21:05:51Z</dcterms:modified>
  <cp:revision>313</cp:revision>
  <dc:subject>Genealogy</dc:subject>
  <dc:title>SAVELL - REES Family Trees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